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80" windowHeight="7815" tabRatio="624"/>
  </bookViews>
  <sheets>
    <sheet name="Plan1" sheetId="15" r:id="rId1"/>
  </sheets>
  <calcPr calcId="124519"/>
</workbook>
</file>

<file path=xl/calcChain.xml><?xml version="1.0" encoding="utf-8"?>
<calcChain xmlns="http://schemas.openxmlformats.org/spreadsheetml/2006/main">
  <c r="F81" i="15"/>
  <c r="F80"/>
  <c r="F82" s="1"/>
  <c r="F77"/>
  <c r="F76"/>
  <c r="F75"/>
  <c r="F74"/>
  <c r="F73"/>
  <c r="F72"/>
  <c r="F71"/>
  <c r="F70"/>
  <c r="F69"/>
  <c r="F68"/>
  <c r="F67"/>
  <c r="F66"/>
  <c r="F65"/>
  <c r="F64"/>
  <c r="F63"/>
  <c r="F62"/>
  <c r="F59"/>
  <c r="F58"/>
  <c r="F57"/>
  <c r="F60" s="1"/>
  <c r="F54"/>
  <c r="F53"/>
  <c r="F52"/>
  <c r="F51"/>
  <c r="F50"/>
  <c r="F49"/>
  <c r="F46"/>
  <c r="F45"/>
  <c r="F44"/>
  <c r="F41"/>
  <c r="F40"/>
  <c r="F39"/>
  <c r="F38"/>
  <c r="F37"/>
  <c r="F36"/>
  <c r="F35"/>
  <c r="F34"/>
  <c r="F33"/>
  <c r="F32"/>
  <c r="F31"/>
  <c r="F30"/>
  <c r="F42" s="1"/>
  <c r="F28"/>
  <c r="F27"/>
  <c r="F24"/>
  <c r="F23"/>
  <c r="F22"/>
  <c r="F19"/>
  <c r="F18"/>
  <c r="F17"/>
  <c r="F16"/>
  <c r="F15"/>
  <c r="F78" l="1"/>
  <c r="F20"/>
  <c r="F84" s="1"/>
  <c r="F25"/>
  <c r="F47"/>
  <c r="F55"/>
</calcChain>
</file>

<file path=xl/sharedStrings.xml><?xml version="1.0" encoding="utf-8"?>
<sst xmlns="http://schemas.openxmlformats.org/spreadsheetml/2006/main" count="215" uniqueCount="169">
  <si>
    <t>ITEM</t>
  </si>
  <si>
    <t>ESPECIFICAÇÕES</t>
  </si>
  <si>
    <t>Unid.</t>
  </si>
  <si>
    <t>Quant.</t>
  </si>
  <si>
    <t>Preço Unit.</t>
  </si>
  <si>
    <t>Preço total</t>
  </si>
  <si>
    <t>DATA</t>
  </si>
  <si>
    <t>ESTADO</t>
  </si>
  <si>
    <t>SC</t>
  </si>
  <si>
    <t>MUNICÍPIO</t>
  </si>
  <si>
    <t>TOTAL GERAL</t>
  </si>
  <si>
    <t>un</t>
  </si>
  <si>
    <t>m²</t>
  </si>
  <si>
    <t>PAVIMENTAÇÕES</t>
  </si>
  <si>
    <t>COMPLEMENTARES</t>
  </si>
  <si>
    <t>1.1</t>
  </si>
  <si>
    <t>1.2</t>
  </si>
  <si>
    <t>1.3</t>
  </si>
  <si>
    <t>2.2</t>
  </si>
  <si>
    <t>2.1</t>
  </si>
  <si>
    <t>2.3</t>
  </si>
  <si>
    <t>INFRA ESTRUTURA</t>
  </si>
  <si>
    <t>m³</t>
  </si>
  <si>
    <t>SUPRA ESTRUTURA</t>
  </si>
  <si>
    <t>3.1</t>
  </si>
  <si>
    <t>PAREDES E PAINÉIS</t>
  </si>
  <si>
    <t>4.1</t>
  </si>
  <si>
    <t>4.2</t>
  </si>
  <si>
    <t>m</t>
  </si>
  <si>
    <t>5.1</t>
  </si>
  <si>
    <t>5.2</t>
  </si>
  <si>
    <t>6.1</t>
  </si>
  <si>
    <t>6.2</t>
  </si>
  <si>
    <t>REVESTIMENTOS</t>
  </si>
  <si>
    <t>Impermeabilizaçao baldrames</t>
  </si>
  <si>
    <t>Limpeza geral</t>
  </si>
  <si>
    <t>4.3</t>
  </si>
  <si>
    <t>4.4</t>
  </si>
  <si>
    <t>Escavação manual</t>
  </si>
  <si>
    <t>5.3</t>
  </si>
  <si>
    <t>Vergas e contravergas</t>
  </si>
  <si>
    <t>7.1</t>
  </si>
  <si>
    <t>7.2</t>
  </si>
  <si>
    <t>7.3</t>
  </si>
  <si>
    <t>8.2</t>
  </si>
  <si>
    <t>8.3</t>
  </si>
  <si>
    <t>PLANILHA ORÇAMENTÁRIA</t>
  </si>
  <si>
    <t>SINAPI</t>
  </si>
  <si>
    <t>74106/001</t>
  </si>
  <si>
    <t>4.6</t>
  </si>
  <si>
    <t>73953/004</t>
  </si>
  <si>
    <t>Fechaduras de embutir padrão popular</t>
  </si>
  <si>
    <t>74068/002</t>
  </si>
  <si>
    <t>74209/001</t>
  </si>
  <si>
    <t>SERVIÇOS INICIAIS</t>
  </si>
  <si>
    <t>4.7</t>
  </si>
  <si>
    <t>4.8</t>
  </si>
  <si>
    <t>8.1</t>
  </si>
  <si>
    <t>4.5</t>
  </si>
  <si>
    <t>Pingadeiras em granito das janelas</t>
  </si>
  <si>
    <t>74200/001</t>
  </si>
  <si>
    <t>Luminaria fluorescente 2X40W, 220 V de embutir, completa</t>
  </si>
  <si>
    <t>73965/010</t>
  </si>
  <si>
    <t>Pontos de tomadas</t>
  </si>
  <si>
    <t>Pontos de interruptores</t>
  </si>
  <si>
    <t>Placa da obra pintada e fixada em estrutura de madeira 2,00 X 1,50 m</t>
  </si>
  <si>
    <t>INTERESSADO:</t>
  </si>
  <si>
    <t>OBRA:</t>
  </si>
  <si>
    <t>ENDEREÇO:</t>
  </si>
  <si>
    <t>____________________________________</t>
  </si>
  <si>
    <t>INSTALAÇÕES ELÉTRICAS</t>
  </si>
  <si>
    <t>MUNICÍPIO DE MAREMA</t>
  </si>
  <si>
    <t>Rua Giácomo Duz esq. Vidal Ramos</t>
  </si>
  <si>
    <t>Marema</t>
  </si>
  <si>
    <t xml:space="preserve">Vigas da estrutura - concreto armado - Fck 20 Mpa </t>
  </si>
  <si>
    <t>Demolição de alvenaria</t>
  </si>
  <si>
    <t>Retirada de janela</t>
  </si>
  <si>
    <t>1.4</t>
  </si>
  <si>
    <t>1.5</t>
  </si>
  <si>
    <t>Vigas baldrames - concreto armado fck 20 Mpa</t>
  </si>
  <si>
    <t xml:space="preserve">Retirada de batentes metálicos </t>
  </si>
  <si>
    <t>73899/002</t>
  </si>
  <si>
    <t>73810/001</t>
  </si>
  <si>
    <t>6.3</t>
  </si>
  <si>
    <t xml:space="preserve">INSTALAÇÕES HIDRO-SANITÁRIAS </t>
  </si>
  <si>
    <t>9.2</t>
  </si>
  <si>
    <t>Ponto sanitario (esgoto simples) 100 mm</t>
  </si>
  <si>
    <t>pt</t>
  </si>
  <si>
    <t>73958/001</t>
  </si>
  <si>
    <t>Ponto esgoto 40 mm</t>
  </si>
  <si>
    <t>42960 - DEINFRA</t>
  </si>
  <si>
    <t>Ponto hidraulico de 25 mm</t>
  </si>
  <si>
    <t>73959/001</t>
  </si>
  <si>
    <t>Registro de gaveta metálico com canopla 3/4" e acabamento cromado</t>
  </si>
  <si>
    <t>6005+73884/001</t>
  </si>
  <si>
    <t>Assento pvc p/ vaso sanitário</t>
  </si>
  <si>
    <t>74230/001</t>
  </si>
  <si>
    <t>73947/002</t>
  </si>
  <si>
    <t>74057/002</t>
  </si>
  <si>
    <t>Bancada em granito</t>
  </si>
  <si>
    <t>74126/001</t>
  </si>
  <si>
    <t>Porta toalha</t>
  </si>
  <si>
    <t>Saboneteira</t>
  </si>
  <si>
    <t>Papeleira</t>
  </si>
  <si>
    <t>Conjunto de barras de apoio para Bwc p/ PNE</t>
  </si>
  <si>
    <t>cj</t>
  </si>
  <si>
    <t>47980 - DEINFRA</t>
  </si>
  <si>
    <t>9.1</t>
  </si>
  <si>
    <t>Retirada de portas de madeira</t>
  </si>
  <si>
    <t>74108/001</t>
  </si>
  <si>
    <t xml:space="preserve">Chapisco </t>
  </si>
  <si>
    <t>73928/002</t>
  </si>
  <si>
    <t>73925/002</t>
  </si>
  <si>
    <t>Massa única - interna</t>
  </si>
  <si>
    <t>73927/008</t>
  </si>
  <si>
    <t>Alvenaria de tijolo a vista - 15 cm</t>
  </si>
  <si>
    <t>Sapatas - concreto armado fck 20 Mpa</t>
  </si>
  <si>
    <t>74067/001</t>
  </si>
  <si>
    <t>73966/002</t>
  </si>
  <si>
    <t>Pintura com verniz acrilico incolor para alvenaria aparente</t>
  </si>
  <si>
    <t>6.4</t>
  </si>
  <si>
    <t xml:space="preserve">Vidro comum 4 mm </t>
  </si>
  <si>
    <t>4.9</t>
  </si>
  <si>
    <t>Moldura de madeira para janela 90x50 - pintada com tinta esmalte sintetico</t>
  </si>
  <si>
    <t>Moldura de madeira para janela 60x50 - pintada com tinta esmalte sintetico</t>
  </si>
  <si>
    <t>Porta de madeira - 80x1,20 abrir - com pintura esmalte sintetico - copa</t>
  </si>
  <si>
    <t>Porta de madeira - 90x2,10 abrir</t>
  </si>
  <si>
    <t>73910/010</t>
  </si>
  <si>
    <t>73910/005</t>
  </si>
  <si>
    <t>73862/003</t>
  </si>
  <si>
    <t>Divisorias leve com portas - conf projeto</t>
  </si>
  <si>
    <t>4.10</t>
  </si>
  <si>
    <t>Piso de concreto desempenado - 6 cm - consertos diversos</t>
  </si>
  <si>
    <t>4.11</t>
  </si>
  <si>
    <t>Divisoria em granito - bwc masculino</t>
  </si>
  <si>
    <t>73774/001</t>
  </si>
  <si>
    <t>Lavatório de louça com coluna</t>
  </si>
  <si>
    <t>Execução de churrasqueira e forno com chamine e tubo ext. em chapa galvanizada</t>
  </si>
  <si>
    <t>ÁREA DE INTERVENÇÃO</t>
  </si>
  <si>
    <t>4.12</t>
  </si>
  <si>
    <t>Relocação de porta de madeira da cozinha</t>
  </si>
  <si>
    <t>Caixa de passagem 40 x 40 x 50 cm c/ tampa</t>
  </si>
  <si>
    <t>74104/001</t>
  </si>
  <si>
    <t>Chuveiro</t>
  </si>
  <si>
    <t>6.5</t>
  </si>
  <si>
    <t>6.6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</si>
  <si>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</si>
  <si>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</si>
  <si>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</si>
  <si>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</si>
  <si>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</si>
  <si>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</si>
  <si>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</si>
  <si>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</si>
  <si>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</si>
  <si>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</si>
  <si>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</si>
  <si>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</si>
  <si>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</si>
  <si>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Reforma do Centro de Multiplo Uso</t>
  </si>
  <si>
    <t xml:space="preserve">Rodapé de madeira 5cm </t>
  </si>
  <si>
    <t>Piso cerâmico PEI 4 - com arg. Colante - consertos diversos</t>
  </si>
  <si>
    <t>Azulejo - BWC até o teto</t>
  </si>
  <si>
    <t>Lavatório de louça de embutir</t>
  </si>
  <si>
    <t>Estrutura de aluminio para janelas de vidro 4 mm</t>
  </si>
  <si>
    <t>Relocação de mictório de louça</t>
  </si>
  <si>
    <t>Vaso sanitário com caixa acoplada</t>
  </si>
  <si>
    <t>Engº. Civil</t>
  </si>
  <si>
    <t>CREA-SC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</si>
</sst>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 &quot;#,##0.00"/>
    <numFmt numFmtId="166" formatCode="&quot;R$&quot;#,##0.00"/>
  </numFmts>
  <fonts count="26">
    <font>
      <sz val="10"/>
      <name val="Arial"/>
    </font>
    <font>
      <sz val="10"/>
      <name val="Arial"/>
    </font>
    <font>
      <sz val="1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Bookman Old Style"/>
      <family val="1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indexed="10"/>
      <name val="Bookman Old Style"/>
      <family val="1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" xfId="0" applyBorder="1"/>
    <xf numFmtId="0" fontId="5" fillId="0" borderId="4" xfId="0" applyFont="1" applyBorder="1"/>
    <xf numFmtId="0" fontId="0" fillId="0" borderId="0" xfId="0" applyBorder="1"/>
    <xf numFmtId="0" fontId="3" fillId="0" borderId="3" xfId="0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2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14" fontId="5" fillId="0" borderId="4" xfId="0" applyNumberFormat="1" applyFont="1" applyBorder="1"/>
    <xf numFmtId="0" fontId="3" fillId="0" borderId="4" xfId="0" applyFont="1" applyBorder="1" applyAlignment="1">
      <alignment horizontal="center"/>
    </xf>
    <xf numFmtId="2" fontId="0" fillId="0" borderId="0" xfId="0" applyNumberForma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0" fillId="0" borderId="0" xfId="0" applyNumberFormat="1" applyFont="1"/>
    <xf numFmtId="0" fontId="10" fillId="0" borderId="0" xfId="0" applyFont="1" applyAlignment="1">
      <alignment horizontal="center"/>
    </xf>
    <xf numFmtId="14" fontId="6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10" fillId="0" borderId="0" xfId="0" applyFont="1" applyBorder="1"/>
    <xf numFmtId="2" fontId="0" fillId="0" borderId="0" xfId="0" applyNumberFormat="1" applyBorder="1" applyAlignment="1">
      <alignment horizontal="center"/>
    </xf>
    <xf numFmtId="0" fontId="1" fillId="0" borderId="0" xfId="0" applyFont="1" applyBorder="1"/>
    <xf numFmtId="164" fontId="0" fillId="0" borderId="0" xfId="1" applyFont="1" applyBorder="1"/>
    <xf numFmtId="2" fontId="10" fillId="0" borderId="0" xfId="0" applyNumberFormat="1" applyFont="1" applyBorder="1" applyAlignment="1">
      <alignment horizontal="center"/>
    </xf>
    <xf numFmtId="0" fontId="0" fillId="0" borderId="0" xfId="0" applyFill="1" applyBorder="1"/>
    <xf numFmtId="2" fontId="6" fillId="0" borderId="0" xfId="0" applyNumberFormat="1" applyFont="1" applyBorder="1"/>
    <xf numFmtId="2" fontId="8" fillId="0" borderId="0" xfId="0" applyNumberFormat="1" applyFont="1" applyBorder="1"/>
    <xf numFmtId="0" fontId="13" fillId="0" borderId="0" xfId="0" applyFont="1" applyBorder="1"/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9" xfId="0" applyBorder="1"/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/>
    <xf numFmtId="164" fontId="6" fillId="0" borderId="3" xfId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3" fillId="0" borderId="0" xfId="0" applyFont="1" applyBorder="1"/>
    <xf numFmtId="2" fontId="15" fillId="0" borderId="0" xfId="0" applyNumberFormat="1" applyFont="1"/>
    <xf numFmtId="165" fontId="15" fillId="0" borderId="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165" fontId="3" fillId="0" borderId="11" xfId="0" applyNumberFormat="1" applyFont="1" applyBorder="1" applyAlignment="1"/>
    <xf numFmtId="165" fontId="15" fillId="0" borderId="0" xfId="0" applyNumberFormat="1" applyFont="1" applyBorder="1" applyAlignme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2" fontId="15" fillId="0" borderId="0" xfId="0" applyNumberFormat="1" applyFont="1" applyBorder="1"/>
    <xf numFmtId="0" fontId="3" fillId="0" borderId="0" xfId="0" applyFont="1"/>
    <xf numFmtId="165" fontId="15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Border="1"/>
    <xf numFmtId="0" fontId="18" fillId="0" borderId="0" xfId="0" applyFont="1"/>
    <xf numFmtId="4" fontId="18" fillId="0" borderId="0" xfId="0" applyNumberFormat="1" applyFont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 applyAlignment="1"/>
    <xf numFmtId="4" fontId="17" fillId="0" borderId="0" xfId="0" applyNumberFormat="1" applyFont="1" applyAlignment="1"/>
    <xf numFmtId="165" fontId="3" fillId="0" borderId="0" xfId="0" applyNumberFormat="1" applyFont="1" applyBorder="1" applyAlignment="1"/>
    <xf numFmtId="0" fontId="15" fillId="0" borderId="0" xfId="0" applyFont="1" applyAlignment="1"/>
    <xf numFmtId="165" fontId="15" fillId="0" borderId="0" xfId="0" applyNumberFormat="1" applyFont="1"/>
    <xf numFmtId="0" fontId="6" fillId="0" borderId="4" xfId="0" applyFont="1" applyBorder="1" applyAlignment="1">
      <alignment horizontal="left"/>
    </xf>
    <xf numFmtId="0" fontId="0" fillId="0" borderId="0" xfId="0" applyAlignment="1">
      <alignment wrapText="1"/>
    </xf>
    <xf numFmtId="165" fontId="22" fillId="0" borderId="1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3" fillId="0" borderId="4" xfId="0" applyFont="1" applyBorder="1"/>
    <xf numFmtId="0" fontId="9" fillId="0" borderId="0" xfId="0" applyFont="1" applyAlignment="1">
      <alignment horizontal="left"/>
    </xf>
    <xf numFmtId="165" fontId="0" fillId="0" borderId="0" xfId="0" applyNumberFormat="1"/>
    <xf numFmtId="2" fontId="15" fillId="0" borderId="0" xfId="1" applyNumberFormat="1" applyFont="1"/>
    <xf numFmtId="2" fontId="3" fillId="0" borderId="0" xfId="0" applyNumberFormat="1" applyFont="1" applyBorder="1" applyAlignment="1">
      <alignment horizontal="right"/>
    </xf>
    <xf numFmtId="2" fontId="23" fillId="0" borderId="0" xfId="0" applyNumberFormat="1" applyFont="1"/>
    <xf numFmtId="2" fontId="15" fillId="0" borderId="0" xfId="1" applyNumberFormat="1" applyFont="1" applyBorder="1"/>
    <xf numFmtId="4" fontId="3" fillId="0" borderId="0" xfId="0" applyNumberFormat="1" applyFont="1" applyAlignment="1">
      <alignment horizontal="center"/>
    </xf>
    <xf numFmtId="0" fontId="2" fillId="0" borderId="12" xfId="0" applyFont="1" applyBorder="1" applyAlignment="1"/>
    <xf numFmtId="0" fontId="0" fillId="0" borderId="2" xfId="0" applyBorder="1"/>
    <xf numFmtId="0" fontId="0" fillId="0" borderId="10" xfId="0" applyBorder="1"/>
    <xf numFmtId="0" fontId="4" fillId="0" borderId="5" xfId="0" applyFont="1" applyBorder="1"/>
    <xf numFmtId="0" fontId="6" fillId="0" borderId="8" xfId="0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0" fontId="22" fillId="0" borderId="5" xfId="0" applyNumberFormat="1" applyFont="1" applyFill="1" applyBorder="1" applyAlignment="1">
      <alignment horizontal="right"/>
    </xf>
    <xf numFmtId="0" fontId="22" fillId="0" borderId="1" xfId="0" applyNumberFormat="1" applyFont="1" applyFill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165" fontId="24" fillId="0" borderId="11" xfId="0" applyNumberFormat="1" applyFont="1" applyBorder="1" applyAlignment="1"/>
    <xf numFmtId="165" fontId="22" fillId="0" borderId="0" xfId="0" applyNumberFormat="1" applyFont="1" applyBorder="1" applyAlignment="1"/>
    <xf numFmtId="165" fontId="9" fillId="0" borderId="1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/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/>
    <xf numFmtId="2" fontId="9" fillId="0" borderId="0" xfId="0" applyNumberFormat="1" applyFont="1" applyBorder="1"/>
    <xf numFmtId="2" fontId="9" fillId="0" borderId="0" xfId="1" applyNumberFormat="1" applyFont="1"/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25" fillId="0" borderId="0" xfId="0" applyFont="1" applyBorder="1" applyAlignment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tabSelected="1" workbookViewId="0">
      <selection activeCell="B88" sqref="B88"/>
    </sheetView>
  </sheetViews>
  <sheetFormatPr defaultRowHeight="12.75"/>
  <cols>
    <col min="1" max="1" width="8.140625" customWidth="1"/>
    <col min="2" max="2" width="67.140625" customWidth="1"/>
    <col min="3" max="3" width="10.28515625" customWidth="1"/>
    <col min="4" max="4" width="8.5703125" customWidth="1"/>
    <col min="5" max="5" width="11.5703125" customWidth="1"/>
    <col min="6" max="6" width="14.42578125" customWidth="1"/>
    <col min="7" max="7" width="14.140625" customWidth="1"/>
    <col min="8" max="8" width="12" bestFit="1" customWidth="1"/>
    <col min="9" max="9" width="12.140625" customWidth="1"/>
    <col min="14" max="14" width="12.42578125" customWidth="1"/>
    <col min="15" max="17" width="8.28515625" style="23" customWidth="1"/>
    <col min="18" max="18" width="6.7109375" customWidth="1"/>
  </cols>
  <sheetData>
    <row r="1" spans="1:256" ht="25.5" customHeight="1">
      <c r="A1" s="138" t="s">
        <v>46</v>
      </c>
      <c r="B1" s="139"/>
      <c r="C1" s="139"/>
      <c r="D1" s="139"/>
      <c r="E1" s="139"/>
      <c r="F1" s="140"/>
      <c r="G1" s="108"/>
    </row>
    <row r="2" spans="1:256">
      <c r="A2" s="109"/>
      <c r="B2" s="9"/>
      <c r="C2" s="9"/>
      <c r="D2" s="9"/>
      <c r="E2" s="9"/>
      <c r="F2" s="58"/>
    </row>
    <row r="3" spans="1:256">
      <c r="A3" s="2" t="s">
        <v>66</v>
      </c>
      <c r="B3" s="3"/>
      <c r="C3" s="2" t="s">
        <v>6</v>
      </c>
      <c r="D3" s="3"/>
      <c r="E3" s="3"/>
      <c r="F3" s="58"/>
    </row>
    <row r="4" spans="1:256" ht="15">
      <c r="A4" s="7"/>
      <c r="B4" s="8" t="s">
        <v>71</v>
      </c>
      <c r="C4" s="31">
        <v>41761</v>
      </c>
      <c r="D4" s="17"/>
      <c r="E4" s="17"/>
      <c r="F4" s="110"/>
      <c r="G4" s="12"/>
    </row>
    <row r="5" spans="1:256">
      <c r="A5" s="109"/>
      <c r="B5" s="3"/>
      <c r="C5" s="9"/>
      <c r="D5" s="9"/>
      <c r="E5" s="9"/>
      <c r="F5" s="58"/>
    </row>
    <row r="6" spans="1:256" ht="15">
      <c r="A6" s="2" t="s">
        <v>67</v>
      </c>
      <c r="B6" s="4"/>
      <c r="C6" s="2" t="s">
        <v>138</v>
      </c>
      <c r="D6" s="3"/>
      <c r="E6" s="3"/>
      <c r="F6" s="58"/>
    </row>
    <row r="7" spans="1:256">
      <c r="A7" s="7"/>
      <c r="B7" s="100" t="s">
        <v>159</v>
      </c>
      <c r="C7" s="64">
        <v>95</v>
      </c>
      <c r="D7" s="95" t="s">
        <v>12</v>
      </c>
      <c r="E7" s="11"/>
      <c r="F7" s="110"/>
      <c r="G7" s="12"/>
    </row>
    <row r="8" spans="1:256">
      <c r="A8" s="109"/>
      <c r="B8" s="5"/>
      <c r="C8" s="9"/>
      <c r="D8" s="9"/>
      <c r="E8" s="9"/>
      <c r="F8" s="58"/>
    </row>
    <row r="9" spans="1:256">
      <c r="A9" s="2" t="s">
        <v>68</v>
      </c>
      <c r="B9" s="9"/>
      <c r="C9" s="2" t="s">
        <v>9</v>
      </c>
      <c r="D9" s="3"/>
      <c r="E9" s="3"/>
      <c r="F9" s="111" t="s">
        <v>7</v>
      </c>
      <c r="O9" s="25"/>
    </row>
    <row r="10" spans="1:256">
      <c r="A10" s="10"/>
      <c r="B10" s="11" t="s">
        <v>72</v>
      </c>
      <c r="C10" s="10" t="s">
        <v>73</v>
      </c>
      <c r="D10" s="18"/>
      <c r="E10" s="18"/>
      <c r="F10" s="112" t="s">
        <v>8</v>
      </c>
      <c r="G10" s="12"/>
      <c r="O10" s="24"/>
      <c r="P10" s="24"/>
      <c r="Q10" s="24"/>
      <c r="R10" s="19"/>
    </row>
    <row r="11" spans="1:256" ht="15">
      <c r="B11" s="4"/>
      <c r="Q11" s="24"/>
      <c r="R11" s="19"/>
    </row>
    <row r="12" spans="1:256" ht="13.5" customHeight="1">
      <c r="A12" s="6" t="s">
        <v>0</v>
      </c>
      <c r="B12" s="6" t="s">
        <v>1</v>
      </c>
      <c r="C12" s="6" t="s">
        <v>2</v>
      </c>
      <c r="D12" s="6" t="s">
        <v>3</v>
      </c>
      <c r="E12" s="1" t="s">
        <v>4</v>
      </c>
      <c r="F12" s="1" t="s">
        <v>5</v>
      </c>
      <c r="G12" s="1" t="s">
        <v>47</v>
      </c>
      <c r="Q12" s="24"/>
      <c r="R12" s="19"/>
    </row>
    <row r="13" spans="1:256" ht="13.5" customHeight="1">
      <c r="A13" s="6"/>
      <c r="B13" s="6"/>
      <c r="C13" s="6"/>
      <c r="D13" s="6"/>
      <c r="E13" s="6"/>
      <c r="F13" s="6"/>
      <c r="G13" s="6"/>
      <c r="Q13" s="24"/>
      <c r="R13" s="19"/>
    </row>
    <row r="14" spans="1:256" s="9" customFormat="1" ht="13.5" customHeight="1">
      <c r="A14" s="6">
        <v>1</v>
      </c>
      <c r="B14" s="69" t="s">
        <v>54</v>
      </c>
      <c r="C14" s="66"/>
      <c r="D14" s="67"/>
      <c r="E14" s="83"/>
      <c r="F14" s="76"/>
      <c r="G14" s="71"/>
      <c r="H14" s="68"/>
      <c r="I14" s="68"/>
      <c r="U14" s="16"/>
      <c r="V14" s="16"/>
      <c r="W14" s="16"/>
      <c r="X14" s="33"/>
      <c r="Y14" s="15"/>
      <c r="Z14" s="36"/>
      <c r="AA14" s="15"/>
      <c r="AB14" s="32"/>
      <c r="AC14" s="16"/>
      <c r="AD14" s="16"/>
      <c r="AE14" s="16"/>
      <c r="AF14" s="33"/>
      <c r="AG14" s="15"/>
      <c r="AH14" s="36"/>
      <c r="AI14" s="15"/>
      <c r="AJ14" s="32"/>
      <c r="AK14" s="16"/>
      <c r="AL14" s="16"/>
      <c r="AM14" s="16"/>
      <c r="AN14" s="33"/>
      <c r="AO14" s="15"/>
      <c r="AP14" s="36"/>
      <c r="AQ14" s="15"/>
      <c r="AR14" s="32"/>
      <c r="AS14" s="16"/>
      <c r="AT14" s="16"/>
      <c r="AU14" s="16"/>
      <c r="AV14" s="33"/>
      <c r="AW14" s="15"/>
      <c r="AX14" s="36"/>
      <c r="AY14" s="15"/>
      <c r="AZ14" s="32"/>
      <c r="BA14" s="16"/>
      <c r="BB14" s="16"/>
      <c r="BC14" s="16"/>
      <c r="BD14" s="33"/>
      <c r="BE14" s="15"/>
      <c r="BF14" s="36"/>
      <c r="BG14" s="15"/>
      <c r="BH14" s="32"/>
      <c r="BI14" s="16"/>
      <c r="BJ14" s="16"/>
      <c r="BK14" s="16"/>
      <c r="BL14" s="33"/>
      <c r="BM14" s="15"/>
      <c r="BN14" s="36"/>
      <c r="BO14" s="15"/>
      <c r="BP14" s="32"/>
      <c r="BQ14" s="16"/>
      <c r="BR14" s="16"/>
      <c r="BS14" s="16"/>
      <c r="BT14" s="33"/>
      <c r="BU14" s="15"/>
      <c r="BV14" s="36"/>
      <c r="BW14" s="15"/>
      <c r="BX14" s="32"/>
      <c r="BY14" s="16"/>
      <c r="BZ14" s="16"/>
      <c r="CA14" s="16"/>
      <c r="CB14" s="33"/>
      <c r="CC14" s="15"/>
      <c r="CD14" s="36"/>
      <c r="CE14" s="15"/>
      <c r="CF14" s="32"/>
      <c r="CG14" s="16"/>
      <c r="CH14" s="16"/>
      <c r="CI14" s="16"/>
      <c r="CJ14" s="33"/>
      <c r="CK14" s="15"/>
      <c r="CL14" s="36"/>
      <c r="CM14" s="15"/>
      <c r="CN14" s="32"/>
      <c r="CO14" s="16"/>
      <c r="CP14" s="16"/>
      <c r="CQ14" s="16"/>
      <c r="CR14" s="33"/>
      <c r="CS14" s="15"/>
      <c r="CT14" s="36"/>
      <c r="CU14" s="15"/>
      <c r="CV14" s="32"/>
      <c r="CW14" s="16"/>
      <c r="CX14" s="16"/>
      <c r="CY14" s="16"/>
      <c r="CZ14" s="33"/>
      <c r="DA14" s="15"/>
      <c r="DB14" s="36"/>
      <c r="DC14" s="15"/>
      <c r="DD14" s="32"/>
      <c r="DE14" s="16"/>
      <c r="DF14" s="16"/>
      <c r="DG14" s="16"/>
      <c r="DH14" s="33"/>
      <c r="DI14" s="15"/>
      <c r="DJ14" s="36"/>
      <c r="DK14" s="15"/>
      <c r="DL14" s="32"/>
      <c r="DM14" s="16"/>
      <c r="DN14" s="16"/>
      <c r="DO14" s="16"/>
      <c r="DP14" s="33"/>
      <c r="DQ14" s="15"/>
      <c r="DR14" s="36"/>
      <c r="DS14" s="15"/>
      <c r="DT14" s="32"/>
      <c r="DU14" s="16"/>
      <c r="DV14" s="16"/>
      <c r="DW14" s="16"/>
      <c r="DX14" s="33"/>
      <c r="DY14" s="15"/>
      <c r="DZ14" s="36"/>
      <c r="EA14" s="15"/>
      <c r="EB14" s="32"/>
      <c r="EC14" s="16"/>
      <c r="ED14" s="16"/>
      <c r="EE14" s="16"/>
      <c r="EF14" s="33"/>
      <c r="EG14" s="15"/>
      <c r="EH14" s="36"/>
      <c r="EI14" s="15"/>
      <c r="EJ14" s="32"/>
      <c r="EK14" s="16"/>
      <c r="EL14" s="16"/>
      <c r="EM14" s="16"/>
      <c r="EN14" s="33"/>
      <c r="EO14" s="15"/>
      <c r="EP14" s="36"/>
      <c r="EQ14" s="15"/>
      <c r="ER14" s="32"/>
      <c r="ES14" s="16"/>
      <c r="ET14" s="16"/>
      <c r="EU14" s="16"/>
      <c r="EV14" s="33"/>
      <c r="EW14" s="15"/>
      <c r="EX14" s="36"/>
      <c r="EY14" s="15"/>
      <c r="EZ14" s="32"/>
      <c r="FA14" s="16"/>
      <c r="FB14" s="16"/>
      <c r="FC14" s="16"/>
      <c r="FD14" s="33"/>
      <c r="FE14" s="15"/>
      <c r="FF14" s="36"/>
      <c r="FG14" s="15"/>
      <c r="FH14" s="32"/>
      <c r="FI14" s="16"/>
      <c r="FJ14" s="16"/>
      <c r="FK14" s="16"/>
      <c r="FL14" s="33"/>
      <c r="FM14" s="15"/>
      <c r="FN14" s="36"/>
      <c r="FO14" s="15"/>
      <c r="FP14" s="32"/>
      <c r="FQ14" s="16"/>
      <c r="FR14" s="16"/>
      <c r="FS14" s="16"/>
      <c r="FT14" s="33"/>
      <c r="FU14" s="15"/>
      <c r="FV14" s="36"/>
      <c r="FW14" s="15"/>
      <c r="FX14" s="32"/>
      <c r="FY14" s="16"/>
      <c r="FZ14" s="16"/>
      <c r="GA14" s="16"/>
      <c r="GB14" s="33"/>
      <c r="GC14" s="15"/>
      <c r="GD14" s="36"/>
      <c r="GE14" s="15"/>
      <c r="GF14" s="32"/>
      <c r="GG14" s="16"/>
      <c r="GH14" s="16"/>
      <c r="GI14" s="16"/>
      <c r="GJ14" s="33"/>
      <c r="GK14" s="15"/>
      <c r="GL14" s="36"/>
      <c r="GM14" s="15"/>
      <c r="GN14" s="32"/>
      <c r="GO14" s="16"/>
      <c r="GP14" s="16"/>
      <c r="GQ14" s="16"/>
      <c r="GR14" s="33"/>
      <c r="GS14" s="15"/>
      <c r="GT14" s="36"/>
      <c r="GU14" s="15"/>
      <c r="GV14" s="32"/>
      <c r="GW14" s="16"/>
      <c r="GX14" s="16"/>
      <c r="GY14" s="16"/>
      <c r="GZ14" s="33"/>
      <c r="HA14" s="15"/>
      <c r="HB14" s="36"/>
      <c r="HC14" s="15"/>
      <c r="HD14" s="32"/>
      <c r="HE14" s="16"/>
      <c r="HF14" s="16"/>
      <c r="HG14" s="16"/>
      <c r="HH14" s="33"/>
      <c r="HI14" s="15"/>
      <c r="HJ14" s="36"/>
      <c r="HK14" s="15"/>
      <c r="HL14" s="32"/>
      <c r="HM14" s="16"/>
      <c r="HN14" s="16"/>
      <c r="HO14" s="16"/>
      <c r="HP14" s="33"/>
      <c r="HQ14" s="15"/>
      <c r="HR14" s="36"/>
      <c r="HS14" s="15"/>
      <c r="HT14" s="32"/>
      <c r="HU14" s="16"/>
      <c r="HV14" s="16"/>
      <c r="HW14" s="16"/>
      <c r="HX14" s="33"/>
      <c r="HY14" s="15"/>
      <c r="HZ14" s="36"/>
      <c r="IA14" s="15"/>
      <c r="IB14" s="32"/>
      <c r="IC14" s="16"/>
      <c r="ID14" s="16"/>
      <c r="IE14" s="16"/>
      <c r="IF14" s="33"/>
      <c r="IG14" s="15"/>
      <c r="IH14" s="36"/>
      <c r="II14" s="15"/>
      <c r="IJ14" s="32"/>
      <c r="IK14" s="16"/>
      <c r="IL14" s="16"/>
      <c r="IM14" s="16"/>
      <c r="IN14" s="33"/>
      <c r="IO14" s="15"/>
      <c r="IP14" s="36"/>
      <c r="IQ14" s="15"/>
      <c r="IR14" s="32"/>
      <c r="IS14" s="16"/>
      <c r="IT14" s="16"/>
      <c r="IU14" s="16"/>
      <c r="IV14" s="33"/>
    </row>
    <row r="15" spans="1:256" ht="13.5" customHeight="1">
      <c r="A15" s="65" t="s">
        <v>15</v>
      </c>
      <c r="B15" s="56" t="s">
        <v>65</v>
      </c>
      <c r="C15" s="65" t="s">
        <v>12</v>
      </c>
      <c r="D15" s="122">
        <v>3</v>
      </c>
      <c r="E15" s="97"/>
      <c r="F15" s="97">
        <f>ROUND(D15*E15,2)</f>
        <v>0</v>
      </c>
      <c r="G15" s="115" t="s">
        <v>53</v>
      </c>
      <c r="H15" s="98"/>
      <c r="I15" s="98"/>
      <c r="J15" s="9"/>
      <c r="K15" s="2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56" ht="13.5" customHeight="1">
      <c r="A16" s="65" t="s">
        <v>16</v>
      </c>
      <c r="B16" s="56" t="s">
        <v>75</v>
      </c>
      <c r="C16" s="65" t="s">
        <v>22</v>
      </c>
      <c r="D16" s="122">
        <v>0.5</v>
      </c>
      <c r="E16" s="97"/>
      <c r="F16" s="97">
        <f>ROUND(D16*E16,2)</f>
        <v>0</v>
      </c>
      <c r="G16" s="115" t="s">
        <v>81</v>
      </c>
      <c r="H16" s="98"/>
      <c r="I16" s="98"/>
      <c r="J16" s="9"/>
      <c r="K16" s="2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56" ht="13.5" customHeight="1">
      <c r="A17" s="65" t="s">
        <v>17</v>
      </c>
      <c r="B17" s="56" t="s">
        <v>80</v>
      </c>
      <c r="C17" s="55" t="s">
        <v>11</v>
      </c>
      <c r="D17" s="122">
        <v>2</v>
      </c>
      <c r="E17" s="97"/>
      <c r="F17" s="97">
        <f>ROUND(D17*E17,2)</f>
        <v>0</v>
      </c>
      <c r="G17" s="115">
        <v>72148</v>
      </c>
      <c r="H17" s="98"/>
      <c r="I17" s="98"/>
      <c r="J17" s="9"/>
      <c r="K17" s="2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56" ht="13.5" customHeight="1">
      <c r="A18" s="65" t="s">
        <v>77</v>
      </c>
      <c r="B18" s="56" t="s">
        <v>76</v>
      </c>
      <c r="C18" s="55" t="s">
        <v>11</v>
      </c>
      <c r="D18" s="122">
        <v>2</v>
      </c>
      <c r="E18" s="97"/>
      <c r="F18" s="97">
        <f>ROUND(D18*E18,2)</f>
        <v>0</v>
      </c>
      <c r="G18" s="115">
        <v>72142</v>
      </c>
      <c r="H18" s="98"/>
      <c r="I18" s="98"/>
      <c r="J18" s="9"/>
      <c r="K18" s="2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56" ht="13.5" customHeight="1" thickBot="1">
      <c r="A19" s="65" t="s">
        <v>78</v>
      </c>
      <c r="B19" s="56" t="s">
        <v>108</v>
      </c>
      <c r="C19" s="55" t="s">
        <v>11</v>
      </c>
      <c r="D19" s="122">
        <v>1</v>
      </c>
      <c r="E19" s="97"/>
      <c r="F19" s="97">
        <f>ROUND(D19*E19,2)</f>
        <v>0</v>
      </c>
      <c r="G19" s="115">
        <v>72143</v>
      </c>
      <c r="H19" s="98"/>
      <c r="I19" s="98"/>
      <c r="J19" s="9"/>
      <c r="K19" s="2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56" ht="13.5" customHeight="1" thickBot="1">
      <c r="A20" s="65"/>
      <c r="B20" s="73"/>
      <c r="C20" s="74"/>
      <c r="D20" s="122"/>
      <c r="E20" s="116"/>
      <c r="F20" s="117">
        <f>ROUND(SUM(F15:F19),2)</f>
        <v>0</v>
      </c>
      <c r="G20" s="113"/>
      <c r="H20" s="67"/>
      <c r="I20" s="70"/>
      <c r="J20" s="9"/>
      <c r="K20" s="22"/>
      <c r="L20" s="9"/>
      <c r="M20" s="96"/>
      <c r="N20" s="96"/>
    </row>
    <row r="21" spans="1:256" s="9" customFormat="1" ht="13.5" customHeight="1">
      <c r="A21" s="6">
        <v>2</v>
      </c>
      <c r="B21" s="69" t="s">
        <v>21</v>
      </c>
      <c r="C21" s="66"/>
      <c r="D21" s="122"/>
      <c r="E21" s="116"/>
      <c r="F21" s="118"/>
      <c r="G21" s="113"/>
      <c r="H21" s="81"/>
      <c r="I21" s="81"/>
      <c r="K21" s="22"/>
      <c r="M21" s="96"/>
      <c r="N21" s="96"/>
      <c r="U21" s="16"/>
      <c r="V21" s="16"/>
      <c r="W21" s="16"/>
      <c r="X21" s="33"/>
      <c r="Y21" s="15"/>
      <c r="Z21" s="36"/>
      <c r="AA21" s="15"/>
      <c r="AB21" s="32"/>
      <c r="AC21" s="16"/>
      <c r="AD21" s="16"/>
      <c r="AE21" s="16"/>
      <c r="AF21" s="33"/>
      <c r="AG21" s="15"/>
      <c r="AH21" s="36"/>
      <c r="AI21" s="15"/>
      <c r="AJ21" s="32"/>
      <c r="AK21" s="16"/>
      <c r="AL21" s="16"/>
      <c r="AM21" s="16"/>
      <c r="AN21" s="33"/>
      <c r="AO21" s="15"/>
      <c r="AP21" s="36"/>
      <c r="AQ21" s="15"/>
      <c r="AR21" s="32"/>
      <c r="AS21" s="16"/>
      <c r="AT21" s="16"/>
      <c r="AU21" s="16"/>
      <c r="AV21" s="33"/>
      <c r="AW21" s="15"/>
      <c r="AX21" s="36"/>
      <c r="AY21" s="15"/>
      <c r="AZ21" s="32"/>
      <c r="BA21" s="16"/>
      <c r="BB21" s="16"/>
      <c r="BC21" s="16"/>
      <c r="BD21" s="33"/>
      <c r="BE21" s="15"/>
      <c r="BF21" s="36"/>
      <c r="BG21" s="15"/>
      <c r="BH21" s="32"/>
      <c r="BI21" s="16"/>
      <c r="BJ21" s="16"/>
      <c r="BK21" s="16"/>
      <c r="BL21" s="33"/>
      <c r="BM21" s="15"/>
      <c r="BN21" s="36"/>
      <c r="BO21" s="15"/>
      <c r="BP21" s="32"/>
      <c r="BQ21" s="16"/>
      <c r="BR21" s="16"/>
      <c r="BS21" s="16"/>
      <c r="BT21" s="33"/>
      <c r="BU21" s="15"/>
      <c r="BV21" s="36"/>
      <c r="BW21" s="15"/>
      <c r="BX21" s="32"/>
      <c r="BY21" s="16"/>
      <c r="BZ21" s="16"/>
      <c r="CA21" s="16"/>
      <c r="CB21" s="33"/>
      <c r="CC21" s="15"/>
      <c r="CD21" s="36"/>
      <c r="CE21" s="15"/>
      <c r="CF21" s="32"/>
      <c r="CG21" s="16"/>
      <c r="CH21" s="16"/>
      <c r="CI21" s="16"/>
      <c r="CJ21" s="33"/>
      <c r="CK21" s="15"/>
      <c r="CL21" s="36"/>
      <c r="CM21" s="15"/>
      <c r="CN21" s="32"/>
      <c r="CO21" s="16"/>
      <c r="CP21" s="16"/>
      <c r="CQ21" s="16"/>
      <c r="CR21" s="33"/>
      <c r="CS21" s="15"/>
      <c r="CT21" s="36"/>
      <c r="CU21" s="15"/>
      <c r="CV21" s="32"/>
      <c r="CW21" s="16"/>
      <c r="CX21" s="16"/>
      <c r="CY21" s="16"/>
      <c r="CZ21" s="33"/>
      <c r="DA21" s="15"/>
      <c r="DB21" s="36"/>
      <c r="DC21" s="15"/>
      <c r="DD21" s="32"/>
      <c r="DE21" s="16"/>
      <c r="DF21" s="16"/>
      <c r="DG21" s="16"/>
      <c r="DH21" s="33"/>
      <c r="DI21" s="15"/>
      <c r="DJ21" s="36"/>
      <c r="DK21" s="15"/>
      <c r="DL21" s="32"/>
      <c r="DM21" s="16"/>
      <c r="DN21" s="16"/>
      <c r="DO21" s="16"/>
      <c r="DP21" s="33"/>
      <c r="DQ21" s="15"/>
      <c r="DR21" s="36"/>
      <c r="DS21" s="15"/>
      <c r="DT21" s="32"/>
      <c r="DU21" s="16"/>
      <c r="DV21" s="16"/>
      <c r="DW21" s="16"/>
      <c r="DX21" s="33"/>
      <c r="DY21" s="15"/>
      <c r="DZ21" s="36"/>
      <c r="EA21" s="15"/>
      <c r="EB21" s="32"/>
      <c r="EC21" s="16"/>
      <c r="ED21" s="16"/>
      <c r="EE21" s="16"/>
      <c r="EF21" s="33"/>
      <c r="EG21" s="15"/>
      <c r="EH21" s="36"/>
      <c r="EI21" s="15"/>
      <c r="EJ21" s="32"/>
      <c r="EK21" s="16"/>
      <c r="EL21" s="16"/>
      <c r="EM21" s="16"/>
      <c r="EN21" s="33"/>
      <c r="EO21" s="15"/>
      <c r="EP21" s="36"/>
      <c r="EQ21" s="15"/>
      <c r="ER21" s="32"/>
      <c r="ES21" s="16"/>
      <c r="ET21" s="16"/>
      <c r="EU21" s="16"/>
      <c r="EV21" s="33"/>
      <c r="EW21" s="15"/>
      <c r="EX21" s="36"/>
      <c r="EY21" s="15"/>
      <c r="EZ21" s="32"/>
      <c r="FA21" s="16"/>
      <c r="FB21" s="16"/>
      <c r="FC21" s="16"/>
      <c r="FD21" s="33"/>
      <c r="FE21" s="15"/>
      <c r="FF21" s="36"/>
      <c r="FG21" s="15"/>
      <c r="FH21" s="32"/>
      <c r="FI21" s="16"/>
      <c r="FJ21" s="16"/>
      <c r="FK21" s="16"/>
      <c r="FL21" s="33"/>
      <c r="FM21" s="15"/>
      <c r="FN21" s="36"/>
      <c r="FO21" s="15"/>
      <c r="FP21" s="32"/>
      <c r="FQ21" s="16"/>
      <c r="FR21" s="16"/>
      <c r="FS21" s="16"/>
      <c r="FT21" s="33"/>
      <c r="FU21" s="15"/>
      <c r="FV21" s="36"/>
      <c r="FW21" s="15"/>
      <c r="FX21" s="32"/>
      <c r="FY21" s="16"/>
      <c r="FZ21" s="16"/>
      <c r="GA21" s="16"/>
      <c r="GB21" s="33"/>
      <c r="GC21" s="15"/>
      <c r="GD21" s="36"/>
      <c r="GE21" s="15"/>
      <c r="GF21" s="32"/>
      <c r="GG21" s="16"/>
      <c r="GH21" s="16"/>
      <c r="GI21" s="16"/>
      <c r="GJ21" s="33"/>
      <c r="GK21" s="15"/>
      <c r="GL21" s="36"/>
      <c r="GM21" s="15"/>
      <c r="GN21" s="32"/>
      <c r="GO21" s="16"/>
      <c r="GP21" s="16"/>
      <c r="GQ21" s="16"/>
      <c r="GR21" s="33"/>
      <c r="GS21" s="15"/>
      <c r="GT21" s="36"/>
      <c r="GU21" s="15"/>
      <c r="GV21" s="32"/>
      <c r="GW21" s="16"/>
      <c r="GX21" s="16"/>
      <c r="GY21" s="16"/>
      <c r="GZ21" s="33"/>
      <c r="HA21" s="15"/>
      <c r="HB21" s="36"/>
      <c r="HC21" s="15"/>
      <c r="HD21" s="32"/>
      <c r="HE21" s="16"/>
      <c r="HF21" s="16"/>
      <c r="HG21" s="16"/>
      <c r="HH21" s="33"/>
      <c r="HI21" s="15"/>
      <c r="HJ21" s="36"/>
      <c r="HK21" s="15"/>
      <c r="HL21" s="32"/>
      <c r="HM21" s="16"/>
      <c r="HN21" s="16"/>
      <c r="HO21" s="16"/>
      <c r="HP21" s="33"/>
      <c r="HQ21" s="15"/>
      <c r="HR21" s="36"/>
      <c r="HS21" s="15"/>
      <c r="HT21" s="32"/>
      <c r="HU21" s="16"/>
      <c r="HV21" s="16"/>
      <c r="HW21" s="16"/>
      <c r="HX21" s="33"/>
      <c r="HY21" s="15"/>
      <c r="HZ21" s="36"/>
      <c r="IA21" s="15"/>
      <c r="IB21" s="32"/>
      <c r="IC21" s="16"/>
      <c r="ID21" s="16"/>
      <c r="IE21" s="16"/>
      <c r="IF21" s="33"/>
      <c r="IG21" s="15"/>
      <c r="IH21" s="36"/>
      <c r="II21" s="15"/>
      <c r="IJ21" s="32"/>
      <c r="IK21" s="16"/>
      <c r="IL21" s="16"/>
      <c r="IM21" s="16"/>
      <c r="IN21" s="33"/>
      <c r="IO21" s="15"/>
      <c r="IP21" s="36"/>
      <c r="IQ21" s="15"/>
      <c r="IR21" s="32"/>
      <c r="IS21" s="16"/>
      <c r="IT21" s="16"/>
      <c r="IU21" s="16"/>
      <c r="IV21" s="33"/>
    </row>
    <row r="22" spans="1:256" s="9" customFormat="1" ht="13.5" customHeight="1">
      <c r="A22" s="55" t="s">
        <v>19</v>
      </c>
      <c r="B22" s="56" t="s">
        <v>116</v>
      </c>
      <c r="C22" s="65" t="s">
        <v>22</v>
      </c>
      <c r="D22" s="122">
        <v>0.32</v>
      </c>
      <c r="E22" s="97"/>
      <c r="F22" s="97">
        <f>ROUND(D22*E22,2)</f>
        <v>0</v>
      </c>
      <c r="G22" s="129">
        <v>73346</v>
      </c>
      <c r="H22" s="130"/>
      <c r="I22" s="123"/>
      <c r="K22" s="22"/>
      <c r="M22" s="96"/>
      <c r="N22" s="96"/>
      <c r="U22" s="16"/>
      <c r="V22" s="16"/>
      <c r="W22" s="16"/>
      <c r="X22" s="33"/>
      <c r="Y22" s="15"/>
      <c r="Z22" s="36"/>
      <c r="AA22" s="15"/>
      <c r="AB22" s="32"/>
      <c r="AC22" s="16"/>
      <c r="AD22" s="16"/>
      <c r="AE22" s="16"/>
      <c r="AF22" s="33"/>
      <c r="AG22" s="15"/>
      <c r="AH22" s="36"/>
      <c r="AI22" s="15"/>
      <c r="AJ22" s="32"/>
      <c r="AK22" s="16"/>
      <c r="AL22" s="16"/>
      <c r="AM22" s="16"/>
      <c r="AN22" s="33"/>
      <c r="AO22" s="15"/>
      <c r="AP22" s="36"/>
      <c r="AQ22" s="15"/>
      <c r="AR22" s="32"/>
      <c r="AS22" s="16"/>
      <c r="AT22" s="16"/>
      <c r="AU22" s="16"/>
      <c r="AV22" s="33"/>
      <c r="AW22" s="15"/>
      <c r="AX22" s="36"/>
      <c r="AY22" s="15"/>
      <c r="AZ22" s="32"/>
      <c r="BA22" s="16"/>
      <c r="BB22" s="16"/>
      <c r="BC22" s="16"/>
      <c r="BD22" s="33"/>
      <c r="BE22" s="15"/>
      <c r="BF22" s="36"/>
      <c r="BG22" s="15"/>
      <c r="BH22" s="32"/>
      <c r="BI22" s="16"/>
      <c r="BJ22" s="16"/>
      <c r="BK22" s="16"/>
      <c r="BL22" s="33"/>
      <c r="BM22" s="15"/>
      <c r="BN22" s="36"/>
      <c r="BO22" s="15"/>
      <c r="BP22" s="32"/>
      <c r="BQ22" s="16"/>
      <c r="BR22" s="16"/>
      <c r="BS22" s="16"/>
      <c r="BT22" s="33"/>
      <c r="BU22" s="15"/>
      <c r="BV22" s="36"/>
      <c r="BW22" s="15"/>
      <c r="BX22" s="32"/>
      <c r="BY22" s="16"/>
      <c r="BZ22" s="16"/>
      <c r="CA22" s="16"/>
      <c r="CB22" s="33"/>
      <c r="CC22" s="15"/>
      <c r="CD22" s="36"/>
      <c r="CE22" s="15"/>
      <c r="CF22" s="32"/>
      <c r="CG22" s="16"/>
      <c r="CH22" s="16"/>
      <c r="CI22" s="16"/>
      <c r="CJ22" s="33"/>
      <c r="CK22" s="15"/>
      <c r="CL22" s="36"/>
      <c r="CM22" s="15"/>
      <c r="CN22" s="32"/>
      <c r="CO22" s="16"/>
      <c r="CP22" s="16"/>
      <c r="CQ22" s="16"/>
      <c r="CR22" s="33"/>
      <c r="CS22" s="15"/>
      <c r="CT22" s="36"/>
      <c r="CU22" s="15"/>
      <c r="CV22" s="32"/>
      <c r="CW22" s="16"/>
      <c r="CX22" s="16"/>
      <c r="CY22" s="16"/>
      <c r="CZ22" s="33"/>
      <c r="DA22" s="15"/>
      <c r="DB22" s="36"/>
      <c r="DC22" s="15"/>
      <c r="DD22" s="32"/>
      <c r="DE22" s="16"/>
      <c r="DF22" s="16"/>
      <c r="DG22" s="16"/>
      <c r="DH22" s="33"/>
      <c r="DI22" s="15"/>
      <c r="DJ22" s="36"/>
      <c r="DK22" s="15"/>
      <c r="DL22" s="32"/>
      <c r="DM22" s="16"/>
      <c r="DN22" s="16"/>
      <c r="DO22" s="16"/>
      <c r="DP22" s="33"/>
      <c r="DQ22" s="15"/>
      <c r="DR22" s="36"/>
      <c r="DS22" s="15"/>
      <c r="DT22" s="32"/>
      <c r="DU22" s="16"/>
      <c r="DV22" s="16"/>
      <c r="DW22" s="16"/>
      <c r="DX22" s="33"/>
      <c r="DY22" s="15"/>
      <c r="DZ22" s="36"/>
      <c r="EA22" s="15"/>
      <c r="EB22" s="32"/>
      <c r="EC22" s="16"/>
      <c r="ED22" s="16"/>
      <c r="EE22" s="16"/>
      <c r="EF22" s="33"/>
      <c r="EG22" s="15"/>
      <c r="EH22" s="36"/>
      <c r="EI22" s="15"/>
      <c r="EJ22" s="32"/>
      <c r="EK22" s="16"/>
      <c r="EL22" s="16"/>
      <c r="EM22" s="16"/>
      <c r="EN22" s="33"/>
      <c r="EO22" s="15"/>
      <c r="EP22" s="36"/>
      <c r="EQ22" s="15"/>
      <c r="ER22" s="32"/>
      <c r="ES22" s="16"/>
      <c r="ET22" s="16"/>
      <c r="EU22" s="16"/>
      <c r="EV22" s="33"/>
      <c r="EW22" s="15"/>
      <c r="EX22" s="36"/>
      <c r="EY22" s="15"/>
      <c r="EZ22" s="32"/>
      <c r="FA22" s="16"/>
      <c r="FB22" s="16"/>
      <c r="FC22" s="16"/>
      <c r="FD22" s="33"/>
      <c r="FE22" s="15"/>
      <c r="FF22" s="36"/>
      <c r="FG22" s="15"/>
      <c r="FH22" s="32"/>
      <c r="FI22" s="16"/>
      <c r="FJ22" s="16"/>
      <c r="FK22" s="16"/>
      <c r="FL22" s="33"/>
      <c r="FM22" s="15"/>
      <c r="FN22" s="36"/>
      <c r="FO22" s="15"/>
      <c r="FP22" s="32"/>
      <c r="FQ22" s="16"/>
      <c r="FR22" s="16"/>
      <c r="FS22" s="16"/>
      <c r="FT22" s="33"/>
      <c r="FU22" s="15"/>
      <c r="FV22" s="36"/>
      <c r="FW22" s="15"/>
      <c r="FX22" s="32"/>
      <c r="FY22" s="16"/>
      <c r="FZ22" s="16"/>
      <c r="GA22" s="16"/>
      <c r="GB22" s="33"/>
      <c r="GC22" s="15"/>
      <c r="GD22" s="36"/>
      <c r="GE22" s="15"/>
      <c r="GF22" s="32"/>
      <c r="GG22" s="16"/>
      <c r="GH22" s="16"/>
      <c r="GI22" s="16"/>
      <c r="GJ22" s="33"/>
      <c r="GK22" s="15"/>
      <c r="GL22" s="36"/>
      <c r="GM22" s="15"/>
      <c r="GN22" s="32"/>
      <c r="GO22" s="16"/>
      <c r="GP22" s="16"/>
      <c r="GQ22" s="16"/>
      <c r="GR22" s="33"/>
      <c r="GS22" s="15"/>
      <c r="GT22" s="36"/>
      <c r="GU22" s="15"/>
      <c r="GV22" s="32"/>
      <c r="GW22" s="16"/>
      <c r="GX22" s="16"/>
      <c r="GY22" s="16"/>
      <c r="GZ22" s="33"/>
      <c r="HA22" s="15"/>
      <c r="HB22" s="36"/>
      <c r="HC22" s="15"/>
      <c r="HD22" s="32"/>
      <c r="HE22" s="16"/>
      <c r="HF22" s="16"/>
      <c r="HG22" s="16"/>
      <c r="HH22" s="33"/>
      <c r="HI22" s="15"/>
      <c r="HJ22" s="36"/>
      <c r="HK22" s="15"/>
      <c r="HL22" s="32"/>
      <c r="HM22" s="16"/>
      <c r="HN22" s="16"/>
      <c r="HO22" s="16"/>
      <c r="HP22" s="33"/>
      <c r="HQ22" s="15"/>
      <c r="HR22" s="36"/>
      <c r="HS22" s="15"/>
      <c r="HT22" s="32"/>
      <c r="HU22" s="16"/>
      <c r="HV22" s="16"/>
      <c r="HW22" s="16"/>
      <c r="HX22" s="33"/>
      <c r="HY22" s="15"/>
      <c r="HZ22" s="36"/>
      <c r="IA22" s="15"/>
      <c r="IB22" s="32"/>
      <c r="IC22" s="16"/>
      <c r="ID22" s="16"/>
      <c r="IE22" s="16"/>
      <c r="IF22" s="33"/>
      <c r="IG22" s="15"/>
      <c r="IH22" s="36"/>
      <c r="II22" s="15"/>
      <c r="IJ22" s="32"/>
      <c r="IK22" s="16"/>
      <c r="IL22" s="16"/>
      <c r="IM22" s="16"/>
      <c r="IN22" s="33"/>
      <c r="IO22" s="15"/>
      <c r="IP22" s="36"/>
      <c r="IQ22" s="15"/>
      <c r="IR22" s="32"/>
      <c r="IS22" s="16"/>
      <c r="IT22" s="16"/>
      <c r="IU22" s="16"/>
      <c r="IV22" s="33"/>
    </row>
    <row r="23" spans="1:256" s="53" customFormat="1" ht="13.5" customHeight="1">
      <c r="A23" s="55" t="s">
        <v>18</v>
      </c>
      <c r="B23" s="56" t="s">
        <v>79</v>
      </c>
      <c r="C23" s="65" t="s">
        <v>22</v>
      </c>
      <c r="D23" s="122">
        <v>1.26</v>
      </c>
      <c r="E23" s="97"/>
      <c r="F23" s="97">
        <f>ROUND(D23*E23,2)</f>
        <v>0</v>
      </c>
      <c r="G23" s="129">
        <v>73346</v>
      </c>
      <c r="H23" s="130"/>
      <c r="I23" s="123"/>
      <c r="J23" s="45"/>
      <c r="K23" s="22"/>
      <c r="L23" s="45"/>
      <c r="M23" s="96"/>
      <c r="N23" s="96"/>
    </row>
    <row r="24" spans="1:256" s="39" customFormat="1" ht="13.5" customHeight="1" thickBot="1">
      <c r="A24" s="55" t="s">
        <v>20</v>
      </c>
      <c r="B24" s="56" t="s">
        <v>38</v>
      </c>
      <c r="C24" s="65" t="s">
        <v>22</v>
      </c>
      <c r="D24" s="122">
        <v>1.58</v>
      </c>
      <c r="E24" s="97"/>
      <c r="F24" s="97">
        <f>ROUND(D24*E24,2)</f>
        <v>0</v>
      </c>
      <c r="G24" s="115" t="s">
        <v>62</v>
      </c>
      <c r="H24" s="70"/>
      <c r="I24" s="70"/>
      <c r="J24" s="45"/>
      <c r="K24" s="22"/>
      <c r="L24" s="45"/>
      <c r="M24" s="96"/>
      <c r="N24" s="96"/>
      <c r="O24" s="60"/>
      <c r="P24" s="60"/>
      <c r="Q24" s="60"/>
    </row>
    <row r="25" spans="1:256" ht="13.5" customHeight="1" thickBot="1">
      <c r="A25" s="65"/>
      <c r="B25" s="78"/>
      <c r="C25" s="65"/>
      <c r="D25" s="122"/>
      <c r="E25" s="116"/>
      <c r="F25" s="117">
        <f>ROUND(SUM(F22:F24),2)</f>
        <v>0</v>
      </c>
      <c r="G25" s="113"/>
      <c r="H25" s="67"/>
      <c r="I25" s="70"/>
      <c r="J25" s="63"/>
      <c r="K25" s="22"/>
      <c r="L25" s="63"/>
      <c r="M25" s="96"/>
      <c r="N25" s="96"/>
    </row>
    <row r="26" spans="1:256" ht="13.5" customHeight="1">
      <c r="A26" s="6">
        <v>3</v>
      </c>
      <c r="B26" s="69" t="s">
        <v>23</v>
      </c>
      <c r="C26" s="66"/>
      <c r="D26" s="122"/>
      <c r="E26" s="116"/>
      <c r="F26" s="118"/>
      <c r="G26" s="113"/>
      <c r="H26" s="67"/>
      <c r="I26" s="70"/>
      <c r="J26" s="63"/>
      <c r="K26" s="22"/>
      <c r="L26" s="63"/>
      <c r="M26" s="96"/>
      <c r="N26" s="96"/>
      <c r="U26" s="33"/>
      <c r="V26" s="33"/>
      <c r="W26" s="33"/>
      <c r="X26" s="33"/>
      <c r="Y26" s="37"/>
      <c r="Z26" s="21"/>
      <c r="AA26" s="14"/>
      <c r="AB26" s="26"/>
      <c r="AC26" s="33"/>
      <c r="AD26" s="33"/>
      <c r="AE26" s="33"/>
      <c r="AF26" s="33"/>
      <c r="AG26" s="37"/>
      <c r="AH26" s="21"/>
      <c r="AI26" s="14"/>
      <c r="AJ26" s="26"/>
      <c r="AK26" s="33"/>
      <c r="AL26" s="33"/>
      <c r="AM26" s="33"/>
      <c r="AN26" s="33"/>
      <c r="AO26" s="37"/>
      <c r="AP26" s="21"/>
      <c r="AQ26" s="14"/>
      <c r="AR26" s="26"/>
      <c r="AS26" s="33"/>
      <c r="AT26" s="33"/>
      <c r="AU26" s="33"/>
      <c r="AV26" s="33"/>
      <c r="AW26" s="37"/>
      <c r="AX26" s="21"/>
      <c r="AY26" s="14"/>
      <c r="AZ26" s="26"/>
      <c r="BA26" s="33"/>
      <c r="BB26" s="33"/>
      <c r="BC26" s="33"/>
      <c r="BD26" s="33"/>
      <c r="BE26" s="37"/>
      <c r="BF26" s="21"/>
      <c r="BG26" s="14"/>
      <c r="BH26" s="26"/>
      <c r="BI26" s="33"/>
      <c r="BJ26" s="33"/>
      <c r="BK26" s="33"/>
      <c r="BL26" s="33"/>
      <c r="BM26" s="37"/>
      <c r="BN26" s="21"/>
      <c r="BO26" s="14"/>
      <c r="BP26" s="26"/>
      <c r="BQ26" s="33"/>
      <c r="BR26" s="33"/>
      <c r="BS26" s="33"/>
      <c r="BT26" s="33"/>
      <c r="BU26" s="37"/>
      <c r="BV26" s="21"/>
      <c r="BW26" s="14"/>
      <c r="BX26" s="26"/>
      <c r="BY26" s="33"/>
      <c r="BZ26" s="33"/>
      <c r="CA26" s="33"/>
      <c r="CB26" s="33"/>
      <c r="CC26" s="37"/>
      <c r="CD26" s="21"/>
      <c r="CE26" s="14"/>
      <c r="CF26" s="26"/>
      <c r="CG26" s="33"/>
      <c r="CH26" s="33"/>
      <c r="CI26" s="33"/>
      <c r="CJ26" s="33"/>
      <c r="CK26" s="37"/>
      <c r="CL26" s="21"/>
      <c r="CM26" s="14"/>
      <c r="CN26" s="26"/>
      <c r="CO26" s="33"/>
      <c r="CP26" s="33"/>
      <c r="CQ26" s="33"/>
      <c r="CR26" s="33"/>
      <c r="CS26" s="37"/>
      <c r="CT26" s="21"/>
      <c r="CU26" s="14"/>
      <c r="CV26" s="26"/>
      <c r="CW26" s="33"/>
      <c r="CX26" s="33"/>
      <c r="CY26" s="33"/>
      <c r="CZ26" s="33"/>
      <c r="DA26" s="37"/>
      <c r="DB26" s="21"/>
      <c r="DC26" s="14"/>
      <c r="DD26" s="26"/>
      <c r="DE26" s="33"/>
      <c r="DF26" s="33"/>
      <c r="DG26" s="33"/>
      <c r="DH26" s="33"/>
      <c r="DI26" s="37"/>
      <c r="DJ26" s="21"/>
      <c r="DK26" s="14"/>
      <c r="DL26" s="26"/>
      <c r="DM26" s="33"/>
      <c r="DN26" s="33"/>
      <c r="DO26" s="33"/>
      <c r="DP26" s="33"/>
      <c r="DQ26" s="37"/>
      <c r="DR26" s="21"/>
      <c r="DS26" s="14"/>
      <c r="DT26" s="26"/>
      <c r="DU26" s="33"/>
      <c r="DV26" s="33"/>
      <c r="DW26" s="33"/>
      <c r="DX26" s="33"/>
      <c r="DY26" s="37"/>
      <c r="DZ26" s="21"/>
      <c r="EA26" s="14"/>
      <c r="EB26" s="26"/>
      <c r="EC26" s="33"/>
      <c r="ED26" s="33"/>
      <c r="EE26" s="33"/>
      <c r="EF26" s="33"/>
      <c r="EG26" s="37"/>
      <c r="EH26" s="21"/>
      <c r="EI26" s="14"/>
      <c r="EJ26" s="26"/>
      <c r="EK26" s="33"/>
      <c r="EL26" s="33"/>
      <c r="EM26" s="33"/>
      <c r="EN26" s="33"/>
      <c r="EO26" s="37"/>
      <c r="EP26" s="21"/>
      <c r="EQ26" s="14"/>
      <c r="ER26" s="26"/>
      <c r="ES26" s="33"/>
      <c r="ET26" s="33"/>
      <c r="EU26" s="33"/>
      <c r="EV26" s="33"/>
      <c r="EW26" s="37"/>
      <c r="EX26" s="21"/>
      <c r="EY26" s="14"/>
      <c r="EZ26" s="26"/>
      <c r="FA26" s="33"/>
      <c r="FB26" s="33"/>
      <c r="FC26" s="33"/>
      <c r="FD26" s="33"/>
      <c r="FE26" s="37"/>
      <c r="FF26" s="21"/>
      <c r="FG26" s="14"/>
      <c r="FH26" s="26"/>
      <c r="FI26" s="33"/>
      <c r="FJ26" s="33"/>
      <c r="FK26" s="33"/>
      <c r="FL26" s="33"/>
      <c r="FM26" s="37"/>
      <c r="FN26" s="21"/>
      <c r="FO26" s="14"/>
      <c r="FP26" s="26"/>
      <c r="FQ26" s="33"/>
      <c r="FR26" s="33"/>
      <c r="FS26" s="33"/>
      <c r="FT26" s="33"/>
      <c r="FU26" s="37"/>
      <c r="FV26" s="21"/>
      <c r="FW26" s="14"/>
      <c r="FX26" s="26"/>
      <c r="FY26" s="33"/>
      <c r="FZ26" s="33"/>
      <c r="GA26" s="33"/>
      <c r="GB26" s="33"/>
      <c r="GC26" s="37"/>
      <c r="GD26" s="21"/>
      <c r="GE26" s="14"/>
      <c r="GF26" s="26"/>
      <c r="GG26" s="33"/>
      <c r="GH26" s="33"/>
      <c r="GI26" s="33"/>
      <c r="GJ26" s="33"/>
      <c r="GK26" s="37"/>
      <c r="GL26" s="21"/>
      <c r="GM26" s="14"/>
      <c r="GN26" s="26"/>
      <c r="GO26" s="33"/>
      <c r="GP26" s="33"/>
      <c r="GQ26" s="33"/>
      <c r="GR26" s="33"/>
      <c r="GS26" s="37"/>
      <c r="GT26" s="21"/>
      <c r="GU26" s="14"/>
      <c r="GV26" s="26"/>
      <c r="GW26" s="33"/>
      <c r="GX26" s="33"/>
      <c r="GY26" s="33"/>
      <c r="GZ26" s="33"/>
      <c r="HA26" s="37"/>
      <c r="HB26" s="21"/>
      <c r="HC26" s="14"/>
      <c r="HD26" s="26"/>
      <c r="HE26" s="33"/>
      <c r="HF26" s="33"/>
      <c r="HG26" s="33"/>
      <c r="HH26" s="33"/>
      <c r="HI26" s="37"/>
      <c r="HJ26" s="21"/>
      <c r="HK26" s="14"/>
      <c r="HL26" s="26"/>
      <c r="HM26" s="33"/>
      <c r="HN26" s="33"/>
      <c r="HO26" s="33"/>
      <c r="HP26" s="33"/>
      <c r="HQ26" s="37"/>
      <c r="HR26" s="21"/>
      <c r="HS26" s="14"/>
      <c r="HT26" s="26"/>
      <c r="HU26" s="33"/>
      <c r="HV26" s="33"/>
      <c r="HW26" s="33"/>
      <c r="HX26" s="33"/>
      <c r="HY26" s="37"/>
      <c r="HZ26" s="21"/>
      <c r="IA26" s="14"/>
      <c r="IB26" s="26"/>
      <c r="IC26" s="33"/>
      <c r="ID26" s="33"/>
      <c r="IE26" s="33"/>
      <c r="IF26" s="33"/>
      <c r="IG26" s="37"/>
      <c r="IH26" s="21"/>
      <c r="II26" s="14"/>
      <c r="IJ26" s="26"/>
      <c r="IK26" s="33"/>
      <c r="IL26" s="33"/>
      <c r="IM26" s="33"/>
      <c r="IN26" s="33"/>
      <c r="IO26" s="37"/>
      <c r="IP26" s="21"/>
      <c r="IQ26" s="14"/>
      <c r="IR26" s="26"/>
      <c r="IS26" s="33"/>
      <c r="IT26" s="33"/>
      <c r="IU26" s="33"/>
      <c r="IV26" s="33"/>
    </row>
    <row r="27" spans="1:256" s="39" customFormat="1" ht="13.5" customHeight="1" thickBot="1">
      <c r="A27" s="79" t="s">
        <v>24</v>
      </c>
      <c r="B27" s="101" t="s">
        <v>74</v>
      </c>
      <c r="C27" s="65" t="s">
        <v>22</v>
      </c>
      <c r="D27" s="135">
        <v>0.47</v>
      </c>
      <c r="E27" s="97"/>
      <c r="F27" s="97">
        <f>ROUND(D27*E27,2)</f>
        <v>0</v>
      </c>
      <c r="G27" s="129">
        <v>73346</v>
      </c>
      <c r="H27" s="130"/>
      <c r="I27" s="123"/>
      <c r="J27" s="45"/>
      <c r="K27" s="45"/>
      <c r="L27" s="45"/>
      <c r="M27" s="96"/>
      <c r="N27" s="96"/>
      <c r="O27" s="60"/>
      <c r="P27" s="60"/>
      <c r="Q27" s="60"/>
      <c r="U27" s="61"/>
      <c r="V27" s="61"/>
      <c r="W27" s="61"/>
      <c r="X27" s="61"/>
      <c r="Y27" s="62"/>
      <c r="Z27" s="27"/>
      <c r="AA27" s="28"/>
      <c r="AB27" s="59"/>
      <c r="AC27" s="61"/>
      <c r="AD27" s="61"/>
      <c r="AE27" s="61"/>
      <c r="AF27" s="61"/>
      <c r="AG27" s="62"/>
      <c r="AH27" s="27"/>
      <c r="AI27" s="28"/>
      <c r="AJ27" s="59"/>
      <c r="AK27" s="61"/>
      <c r="AL27" s="61"/>
      <c r="AM27" s="61"/>
      <c r="AN27" s="61"/>
      <c r="AO27" s="62"/>
      <c r="AP27" s="27"/>
      <c r="AQ27" s="28"/>
      <c r="AR27" s="59"/>
      <c r="AS27" s="61"/>
      <c r="AT27" s="61"/>
      <c r="AU27" s="61"/>
      <c r="AV27" s="61"/>
      <c r="AW27" s="62"/>
      <c r="AX27" s="27"/>
      <c r="AY27" s="28"/>
      <c r="AZ27" s="59"/>
      <c r="BA27" s="61"/>
      <c r="BB27" s="61"/>
      <c r="BC27" s="61"/>
      <c r="BD27" s="61"/>
      <c r="BE27" s="62"/>
      <c r="BF27" s="27"/>
      <c r="BG27" s="28"/>
      <c r="BH27" s="59"/>
      <c r="BI27" s="61"/>
      <c r="BJ27" s="61"/>
      <c r="BK27" s="61"/>
      <c r="BL27" s="61"/>
      <c r="BM27" s="62"/>
      <c r="BN27" s="27"/>
      <c r="BO27" s="28"/>
      <c r="BP27" s="59"/>
      <c r="BQ27" s="61"/>
      <c r="BR27" s="61"/>
      <c r="BS27" s="61"/>
      <c r="BT27" s="61"/>
      <c r="BU27" s="62"/>
      <c r="BV27" s="27"/>
      <c r="BW27" s="28"/>
      <c r="BX27" s="59"/>
      <c r="BY27" s="61"/>
      <c r="BZ27" s="61"/>
      <c r="CA27" s="61"/>
      <c r="CB27" s="61"/>
      <c r="CC27" s="62"/>
      <c r="CD27" s="27"/>
      <c r="CE27" s="28"/>
      <c r="CF27" s="59"/>
      <c r="CG27" s="61"/>
      <c r="CH27" s="61"/>
      <c r="CI27" s="61"/>
      <c r="CJ27" s="61"/>
      <c r="CK27" s="62"/>
      <c r="CL27" s="27"/>
      <c r="CM27" s="28"/>
      <c r="CN27" s="59"/>
      <c r="CO27" s="61"/>
      <c r="CP27" s="61"/>
      <c r="CQ27" s="61"/>
      <c r="CR27" s="61"/>
      <c r="CS27" s="62"/>
      <c r="CT27" s="27"/>
      <c r="CU27" s="28"/>
      <c r="CV27" s="59"/>
      <c r="CW27" s="61"/>
      <c r="CX27" s="61"/>
      <c r="CY27" s="61"/>
      <c r="CZ27" s="61"/>
      <c r="DA27" s="62"/>
      <c r="DB27" s="27"/>
      <c r="DC27" s="28"/>
      <c r="DD27" s="59"/>
      <c r="DE27" s="61"/>
      <c r="DF27" s="61"/>
      <c r="DG27" s="61"/>
      <c r="DH27" s="61"/>
      <c r="DI27" s="62"/>
      <c r="DJ27" s="27"/>
      <c r="DK27" s="28"/>
      <c r="DL27" s="59"/>
      <c r="DM27" s="61"/>
      <c r="DN27" s="61"/>
      <c r="DO27" s="61"/>
      <c r="DP27" s="61"/>
      <c r="DQ27" s="62"/>
      <c r="DR27" s="27"/>
      <c r="DS27" s="28"/>
      <c r="DT27" s="59"/>
      <c r="DU27" s="61"/>
      <c r="DV27" s="61"/>
      <c r="DW27" s="61"/>
      <c r="DX27" s="61"/>
      <c r="DY27" s="62"/>
      <c r="DZ27" s="27"/>
      <c r="EA27" s="28"/>
      <c r="EB27" s="59"/>
      <c r="EC27" s="61"/>
      <c r="ED27" s="61"/>
      <c r="EE27" s="61"/>
      <c r="EF27" s="61"/>
      <c r="EG27" s="62"/>
      <c r="EH27" s="27"/>
      <c r="EI27" s="28"/>
      <c r="EJ27" s="59"/>
      <c r="EK27" s="61"/>
      <c r="EL27" s="61"/>
      <c r="EM27" s="61"/>
      <c r="EN27" s="61"/>
      <c r="EO27" s="62"/>
      <c r="EP27" s="27"/>
      <c r="EQ27" s="28"/>
      <c r="ER27" s="59"/>
      <c r="ES27" s="61"/>
      <c r="ET27" s="61"/>
      <c r="EU27" s="61"/>
      <c r="EV27" s="61"/>
      <c r="EW27" s="62"/>
      <c r="EX27" s="27"/>
      <c r="EY27" s="28"/>
      <c r="EZ27" s="59"/>
      <c r="FA27" s="61"/>
      <c r="FB27" s="61"/>
      <c r="FC27" s="61"/>
      <c r="FD27" s="61"/>
      <c r="FE27" s="62"/>
      <c r="FF27" s="27"/>
      <c r="FG27" s="28"/>
      <c r="FH27" s="59"/>
      <c r="FI27" s="61"/>
      <c r="FJ27" s="61"/>
      <c r="FK27" s="61"/>
      <c r="FL27" s="61"/>
      <c r="FM27" s="62"/>
      <c r="FN27" s="27"/>
      <c r="FO27" s="28"/>
      <c r="FP27" s="59"/>
      <c r="FQ27" s="61"/>
      <c r="FR27" s="61"/>
      <c r="FS27" s="61"/>
      <c r="FT27" s="61"/>
      <c r="FU27" s="62"/>
      <c r="FV27" s="27"/>
      <c r="FW27" s="28"/>
      <c r="FX27" s="59"/>
      <c r="FY27" s="61"/>
      <c r="FZ27" s="61"/>
      <c r="GA27" s="61"/>
      <c r="GB27" s="61"/>
      <c r="GC27" s="62"/>
      <c r="GD27" s="27"/>
      <c r="GE27" s="28"/>
      <c r="GF27" s="59"/>
      <c r="GG27" s="61"/>
      <c r="GH27" s="61"/>
      <c r="GI27" s="61"/>
      <c r="GJ27" s="61"/>
      <c r="GK27" s="62"/>
      <c r="GL27" s="27"/>
      <c r="GM27" s="28"/>
      <c r="GN27" s="59"/>
      <c r="GO27" s="61"/>
      <c r="GP27" s="61"/>
      <c r="GQ27" s="61"/>
      <c r="GR27" s="61"/>
      <c r="GS27" s="62"/>
      <c r="GT27" s="27"/>
      <c r="GU27" s="28"/>
      <c r="GV27" s="59"/>
      <c r="GW27" s="61"/>
      <c r="GX27" s="61"/>
      <c r="GY27" s="61"/>
      <c r="GZ27" s="61"/>
      <c r="HA27" s="62"/>
      <c r="HB27" s="27"/>
      <c r="HC27" s="28"/>
      <c r="HD27" s="59"/>
      <c r="HE27" s="61"/>
      <c r="HF27" s="61"/>
      <c r="HG27" s="61"/>
      <c r="HH27" s="61"/>
      <c r="HI27" s="62"/>
      <c r="HJ27" s="27"/>
      <c r="HK27" s="28"/>
      <c r="HL27" s="59"/>
      <c r="HM27" s="61"/>
      <c r="HN27" s="61"/>
      <c r="HO27" s="61"/>
      <c r="HP27" s="61"/>
      <c r="HQ27" s="62"/>
      <c r="HR27" s="27"/>
      <c r="HS27" s="28"/>
      <c r="HT27" s="59"/>
      <c r="HU27" s="61"/>
      <c r="HV27" s="61"/>
      <c r="HW27" s="61"/>
      <c r="HX27" s="61"/>
      <c r="HY27" s="62"/>
      <c r="HZ27" s="27"/>
      <c r="IA27" s="28"/>
      <c r="IB27" s="59"/>
      <c r="IC27" s="61"/>
      <c r="ID27" s="61"/>
      <c r="IE27" s="61"/>
      <c r="IF27" s="61"/>
      <c r="IG27" s="62"/>
      <c r="IH27" s="27"/>
      <c r="II27" s="28"/>
      <c r="IJ27" s="59"/>
      <c r="IK27" s="61"/>
      <c r="IL27" s="61"/>
      <c r="IM27" s="61"/>
      <c r="IN27" s="61"/>
      <c r="IO27" s="62"/>
      <c r="IP27" s="27"/>
      <c r="IQ27" s="28"/>
      <c r="IR27" s="59"/>
      <c r="IS27" s="61"/>
      <c r="IT27" s="61"/>
      <c r="IU27" s="61"/>
      <c r="IV27" s="61"/>
    </row>
    <row r="28" spans="1:256" ht="13.5" customHeight="1" thickBot="1">
      <c r="A28" s="65"/>
      <c r="B28" s="80"/>
      <c r="C28" s="74"/>
      <c r="D28" s="122"/>
      <c r="E28" s="116"/>
      <c r="F28" s="117">
        <f>ROUND(SUM(F27:F27),2)</f>
        <v>0</v>
      </c>
      <c r="G28" s="113"/>
      <c r="H28" s="67"/>
      <c r="I28" s="70"/>
      <c r="J28" s="9"/>
      <c r="K28" s="9"/>
      <c r="L28" s="9"/>
    </row>
    <row r="29" spans="1:256" ht="13.5" customHeight="1">
      <c r="A29" s="6">
        <v>4</v>
      </c>
      <c r="B29" s="69" t="s">
        <v>25</v>
      </c>
      <c r="C29" s="65"/>
      <c r="D29" s="122"/>
      <c r="E29" s="116"/>
      <c r="F29" s="118"/>
      <c r="G29" s="113"/>
      <c r="H29" s="104"/>
      <c r="I29" s="70"/>
      <c r="J29" s="9"/>
      <c r="K29" s="9"/>
      <c r="L29" s="9"/>
    </row>
    <row r="30" spans="1:256" ht="13.5" customHeight="1">
      <c r="A30" s="65" t="s">
        <v>26</v>
      </c>
      <c r="B30" s="56" t="s">
        <v>115</v>
      </c>
      <c r="C30" s="65" t="s">
        <v>12</v>
      </c>
      <c r="D30" s="122">
        <v>52.2</v>
      </c>
      <c r="E30" s="97"/>
      <c r="F30" s="97">
        <f t="shared" ref="F30:F39" si="0">ROUND(D30*E30,2)</f>
        <v>0</v>
      </c>
      <c r="G30" s="115" t="s">
        <v>82</v>
      </c>
      <c r="H30" s="103"/>
      <c r="I30" s="70"/>
      <c r="J30" s="9"/>
      <c r="K30" s="9"/>
      <c r="L30" s="9"/>
    </row>
    <row r="31" spans="1:256" ht="13.5" customHeight="1">
      <c r="A31" s="65" t="s">
        <v>27</v>
      </c>
      <c r="B31" s="101" t="s">
        <v>164</v>
      </c>
      <c r="C31" s="66" t="s">
        <v>12</v>
      </c>
      <c r="D31" s="122">
        <v>0.8</v>
      </c>
      <c r="E31" s="97"/>
      <c r="F31" s="97">
        <f t="shared" si="0"/>
        <v>0</v>
      </c>
      <c r="G31" s="115" t="s">
        <v>117</v>
      </c>
      <c r="H31" s="103"/>
      <c r="I31" s="70"/>
      <c r="K31" s="19"/>
    </row>
    <row r="32" spans="1:256" ht="13.5" customHeight="1">
      <c r="A32" s="65" t="s">
        <v>36</v>
      </c>
      <c r="B32" s="101" t="s">
        <v>121</v>
      </c>
      <c r="C32" s="66" t="s">
        <v>12</v>
      </c>
      <c r="D32" s="122">
        <v>0.8</v>
      </c>
      <c r="E32" s="97"/>
      <c r="F32" s="97">
        <f t="shared" si="0"/>
        <v>0</v>
      </c>
      <c r="G32" s="115">
        <v>72117</v>
      </c>
      <c r="H32" s="103"/>
      <c r="I32" s="70"/>
      <c r="K32" s="19"/>
    </row>
    <row r="33" spans="1:17">
      <c r="A33" s="65" t="s">
        <v>37</v>
      </c>
      <c r="B33" s="101" t="s">
        <v>123</v>
      </c>
      <c r="C33" s="66" t="s">
        <v>11</v>
      </c>
      <c r="D33" s="122">
        <v>1</v>
      </c>
      <c r="E33" s="97"/>
      <c r="F33" s="97">
        <f>ROUND(D33*E33,2)</f>
        <v>0</v>
      </c>
      <c r="G33" s="115"/>
      <c r="H33" s="103"/>
      <c r="I33" s="70"/>
      <c r="K33" s="19"/>
    </row>
    <row r="34" spans="1:17">
      <c r="A34" s="65" t="s">
        <v>58</v>
      </c>
      <c r="B34" s="101" t="s">
        <v>124</v>
      </c>
      <c r="C34" s="66" t="s">
        <v>11</v>
      </c>
      <c r="D34" s="122">
        <v>1</v>
      </c>
      <c r="E34" s="97"/>
      <c r="F34" s="97">
        <f>ROUND(D34*E34,2)</f>
        <v>0</v>
      </c>
      <c r="G34" s="115"/>
      <c r="H34" s="103"/>
      <c r="I34" s="70"/>
      <c r="K34" s="19"/>
    </row>
    <row r="35" spans="1:17">
      <c r="A35" s="65" t="s">
        <v>49</v>
      </c>
      <c r="B35" s="56" t="s">
        <v>40</v>
      </c>
      <c r="C35" s="65" t="s">
        <v>28</v>
      </c>
      <c r="D35" s="122">
        <v>10</v>
      </c>
      <c r="E35" s="97"/>
      <c r="F35" s="97">
        <f t="shared" si="0"/>
        <v>0</v>
      </c>
      <c r="G35" s="114" t="s">
        <v>60</v>
      </c>
      <c r="H35" s="105"/>
      <c r="I35" s="70"/>
      <c r="J35" s="9"/>
      <c r="K35" s="9"/>
      <c r="L35" s="9"/>
    </row>
    <row r="36" spans="1:17">
      <c r="A36" s="65" t="s">
        <v>55</v>
      </c>
      <c r="B36" s="101" t="s">
        <v>125</v>
      </c>
      <c r="C36" s="66" t="s">
        <v>11</v>
      </c>
      <c r="D36" s="122">
        <v>1</v>
      </c>
      <c r="E36" s="97"/>
      <c r="F36" s="97">
        <f t="shared" si="0"/>
        <v>0</v>
      </c>
      <c r="G36" s="115" t="s">
        <v>128</v>
      </c>
      <c r="H36" s="103"/>
      <c r="I36" s="70"/>
      <c r="K36" s="19"/>
    </row>
    <row r="37" spans="1:17">
      <c r="A37" s="65" t="s">
        <v>56</v>
      </c>
      <c r="B37" s="101" t="s">
        <v>126</v>
      </c>
      <c r="C37" s="66" t="s">
        <v>11</v>
      </c>
      <c r="D37" s="122">
        <v>2</v>
      </c>
      <c r="E37" s="97"/>
      <c r="F37" s="97">
        <f>ROUND(D37*E37,2)</f>
        <v>0</v>
      </c>
      <c r="G37" s="115" t="s">
        <v>127</v>
      </c>
      <c r="H37" s="103"/>
      <c r="I37" s="70"/>
      <c r="K37" s="19"/>
    </row>
    <row r="38" spans="1:17">
      <c r="A38" s="65" t="s">
        <v>122</v>
      </c>
      <c r="B38" s="101" t="s">
        <v>130</v>
      </c>
      <c r="C38" s="66" t="s">
        <v>12</v>
      </c>
      <c r="D38" s="122">
        <v>11</v>
      </c>
      <c r="E38" s="97"/>
      <c r="F38" s="97">
        <f>ROUND(D38*E38,2)</f>
        <v>0</v>
      </c>
      <c r="G38" s="115" t="s">
        <v>129</v>
      </c>
      <c r="H38" s="103"/>
      <c r="I38" s="70"/>
      <c r="K38" s="19"/>
    </row>
    <row r="39" spans="1:17">
      <c r="A39" s="65" t="s">
        <v>131</v>
      </c>
      <c r="B39" s="101" t="s">
        <v>51</v>
      </c>
      <c r="C39" s="66" t="s">
        <v>11</v>
      </c>
      <c r="D39" s="122">
        <v>5</v>
      </c>
      <c r="E39" s="97"/>
      <c r="F39" s="97">
        <f t="shared" si="0"/>
        <v>0</v>
      </c>
      <c r="G39" s="115" t="s">
        <v>52</v>
      </c>
      <c r="H39" s="103"/>
      <c r="I39" s="70"/>
      <c r="K39" s="19"/>
    </row>
    <row r="40" spans="1:17">
      <c r="A40" s="65" t="s">
        <v>133</v>
      </c>
      <c r="B40" s="101" t="s">
        <v>134</v>
      </c>
      <c r="C40" s="66" t="s">
        <v>12</v>
      </c>
      <c r="D40" s="122">
        <v>1.3</v>
      </c>
      <c r="E40" s="97"/>
      <c r="F40" s="97">
        <f>ROUND(D40*E40,2)</f>
        <v>0</v>
      </c>
      <c r="G40" s="115" t="s">
        <v>135</v>
      </c>
      <c r="H40" s="103"/>
      <c r="I40" s="70"/>
      <c r="K40" s="19"/>
    </row>
    <row r="41" spans="1:17" ht="13.5" thickBot="1">
      <c r="A41" s="65" t="s">
        <v>139</v>
      </c>
      <c r="B41" s="101" t="s">
        <v>140</v>
      </c>
      <c r="C41" s="66" t="s">
        <v>11</v>
      </c>
      <c r="D41" s="122">
        <v>1</v>
      </c>
      <c r="E41" s="97"/>
      <c r="F41" s="97">
        <f>ROUND(D41*E41,2)</f>
        <v>0</v>
      </c>
      <c r="G41" s="115"/>
      <c r="H41" s="103"/>
      <c r="I41" s="70"/>
      <c r="K41" s="19"/>
    </row>
    <row r="42" spans="1:17" ht="14.25" thickBot="1">
      <c r="A42" s="72"/>
      <c r="B42" s="73"/>
      <c r="C42" s="74"/>
      <c r="D42" s="122"/>
      <c r="E42" s="116"/>
      <c r="F42" s="117">
        <f>ROUND(SUM(F30:F41),2)</f>
        <v>0</v>
      </c>
      <c r="G42" s="113"/>
      <c r="H42" s="67"/>
      <c r="I42" s="70"/>
      <c r="J42" s="9"/>
      <c r="K42" s="9"/>
      <c r="L42" s="9"/>
    </row>
    <row r="43" spans="1:17">
      <c r="A43" s="6">
        <v>5</v>
      </c>
      <c r="B43" s="69" t="s">
        <v>13</v>
      </c>
      <c r="C43" s="65"/>
      <c r="D43" s="122"/>
      <c r="E43" s="116"/>
      <c r="F43" s="118"/>
      <c r="G43" s="113"/>
      <c r="H43" s="67"/>
      <c r="I43" s="70"/>
      <c r="J43" s="9"/>
      <c r="K43" s="9"/>
      <c r="L43" s="9"/>
    </row>
    <row r="44" spans="1:17" s="22" customFormat="1">
      <c r="A44" s="55" t="s">
        <v>29</v>
      </c>
      <c r="B44" s="56" t="s">
        <v>132</v>
      </c>
      <c r="C44" s="65" t="s">
        <v>12</v>
      </c>
      <c r="D44" s="122">
        <v>5</v>
      </c>
      <c r="E44" s="97"/>
      <c r="F44" s="97">
        <f>ROUND(D44*E44,2)</f>
        <v>0</v>
      </c>
      <c r="G44" s="115">
        <v>68333</v>
      </c>
      <c r="H44" s="103"/>
      <c r="I44" s="70"/>
      <c r="J44" s="45"/>
      <c r="K44" s="45"/>
      <c r="L44" s="45"/>
      <c r="O44" s="30"/>
      <c r="P44" s="30"/>
      <c r="Q44" s="30"/>
    </row>
    <row r="45" spans="1:17" s="9" customFormat="1">
      <c r="A45" s="55" t="s">
        <v>30</v>
      </c>
      <c r="B45" s="56" t="s">
        <v>160</v>
      </c>
      <c r="C45" s="55" t="s">
        <v>28</v>
      </c>
      <c r="D45" s="122">
        <v>23.85</v>
      </c>
      <c r="E45" s="119"/>
      <c r="F45" s="97">
        <f>ROUND(D45*E45,2)</f>
        <v>0</v>
      </c>
      <c r="G45" s="129"/>
      <c r="H45" s="99"/>
      <c r="I45" s="123"/>
      <c r="M45" s="50"/>
      <c r="Q45" s="128"/>
    </row>
    <row r="46" spans="1:17" s="22" customFormat="1" ht="13.5" thickBot="1">
      <c r="A46" s="55" t="s">
        <v>39</v>
      </c>
      <c r="B46" s="56" t="s">
        <v>161</v>
      </c>
      <c r="C46" s="55" t="s">
        <v>12</v>
      </c>
      <c r="D46" s="122">
        <v>5</v>
      </c>
      <c r="E46" s="119"/>
      <c r="F46" s="97">
        <f>ROUND(D46*E46,2)</f>
        <v>0</v>
      </c>
      <c r="G46" s="129" t="s">
        <v>109</v>
      </c>
      <c r="H46" s="125"/>
      <c r="I46" s="123"/>
      <c r="J46" s="45"/>
      <c r="K46" s="51"/>
      <c r="L46" s="45"/>
      <c r="O46" s="30"/>
      <c r="P46" s="30"/>
      <c r="Q46" s="30"/>
    </row>
    <row r="47" spans="1:17" ht="14.25" thickBot="1">
      <c r="A47" s="72"/>
      <c r="B47" s="73"/>
      <c r="C47" s="74"/>
      <c r="D47" s="122"/>
      <c r="E47" s="116"/>
      <c r="F47" s="117">
        <f>ROUND(SUM(F44:F46),2)</f>
        <v>0</v>
      </c>
      <c r="G47" s="113"/>
      <c r="H47" s="67"/>
      <c r="I47" s="70"/>
      <c r="J47" s="9"/>
      <c r="K47" s="9"/>
      <c r="L47" s="9"/>
    </row>
    <row r="48" spans="1:17">
      <c r="A48" s="6">
        <v>6</v>
      </c>
      <c r="B48" s="69" t="s">
        <v>33</v>
      </c>
      <c r="C48" s="65"/>
      <c r="D48" s="122"/>
      <c r="E48" s="116"/>
      <c r="F48" s="118"/>
      <c r="G48" s="113"/>
      <c r="H48" s="67"/>
      <c r="I48" s="70"/>
      <c r="J48" s="9"/>
      <c r="K48" s="9"/>
      <c r="L48" s="9"/>
    </row>
    <row r="49" spans="1:256" s="22" customFormat="1" ht="13.5" customHeight="1">
      <c r="A49" s="55" t="s">
        <v>31</v>
      </c>
      <c r="B49" s="56" t="s">
        <v>110</v>
      </c>
      <c r="C49" s="55" t="s">
        <v>12</v>
      </c>
      <c r="D49" s="122">
        <v>66</v>
      </c>
      <c r="E49" s="119"/>
      <c r="F49" s="97">
        <f t="shared" ref="F49:F54" si="1">ROUND(D49*E49,2)</f>
        <v>0</v>
      </c>
      <c r="G49" s="129" t="s">
        <v>111</v>
      </c>
      <c r="H49" s="125"/>
      <c r="I49" s="123"/>
      <c r="J49" s="56"/>
      <c r="K49" s="45"/>
      <c r="L49" s="45"/>
      <c r="O49" s="30"/>
      <c r="P49" s="30"/>
      <c r="Q49" s="30"/>
    </row>
    <row r="50" spans="1:256" s="22" customFormat="1" ht="13.5" customHeight="1">
      <c r="A50" s="55" t="s">
        <v>32</v>
      </c>
      <c r="B50" s="56" t="s">
        <v>113</v>
      </c>
      <c r="C50" s="55" t="s">
        <v>12</v>
      </c>
      <c r="D50" s="122">
        <v>66</v>
      </c>
      <c r="E50" s="119"/>
      <c r="F50" s="97">
        <f t="shared" si="1"/>
        <v>0</v>
      </c>
      <c r="G50" s="129" t="s">
        <v>114</v>
      </c>
      <c r="H50" s="125"/>
      <c r="I50" s="123"/>
      <c r="J50" s="56"/>
      <c r="K50" s="45"/>
      <c r="L50" s="45"/>
      <c r="O50" s="30"/>
      <c r="P50" s="30"/>
      <c r="Q50" s="30"/>
    </row>
    <row r="51" spans="1:256" s="22" customFormat="1" ht="13.5" customHeight="1">
      <c r="A51" s="55" t="s">
        <v>83</v>
      </c>
      <c r="B51" s="56" t="s">
        <v>162</v>
      </c>
      <c r="C51" s="55" t="s">
        <v>12</v>
      </c>
      <c r="D51" s="122">
        <v>66</v>
      </c>
      <c r="E51" s="119"/>
      <c r="F51" s="97">
        <f t="shared" si="1"/>
        <v>0</v>
      </c>
      <c r="G51" s="129" t="s">
        <v>112</v>
      </c>
      <c r="H51" s="125"/>
      <c r="I51" s="123"/>
      <c r="J51" s="56"/>
      <c r="K51" s="45"/>
      <c r="L51" s="45"/>
      <c r="O51" s="30"/>
      <c r="P51" s="30"/>
      <c r="Q51" s="30"/>
    </row>
    <row r="52" spans="1:256" ht="13.5" customHeight="1">
      <c r="A52" s="55" t="s">
        <v>120</v>
      </c>
      <c r="B52" s="56" t="s">
        <v>34</v>
      </c>
      <c r="C52" s="65" t="s">
        <v>12</v>
      </c>
      <c r="D52" s="122">
        <v>9.4</v>
      </c>
      <c r="E52" s="97"/>
      <c r="F52" s="97">
        <f t="shared" si="1"/>
        <v>0</v>
      </c>
      <c r="G52" s="115" t="s">
        <v>48</v>
      </c>
      <c r="H52" s="103"/>
      <c r="I52" s="70"/>
      <c r="J52" s="68"/>
      <c r="K52" s="9"/>
      <c r="L52" s="9"/>
      <c r="M52" s="9"/>
      <c r="N52" s="9"/>
      <c r="O52"/>
      <c r="P52"/>
      <c r="R52" s="23"/>
      <c r="S52" s="23"/>
    </row>
    <row r="53" spans="1:256" s="77" customFormat="1" ht="13.5" customHeight="1">
      <c r="A53" s="55" t="s">
        <v>144</v>
      </c>
      <c r="B53" s="56" t="s">
        <v>59</v>
      </c>
      <c r="C53" s="65" t="s">
        <v>28</v>
      </c>
      <c r="D53" s="122">
        <v>1.6</v>
      </c>
      <c r="E53" s="97"/>
      <c r="F53" s="97">
        <f t="shared" si="1"/>
        <v>0</v>
      </c>
      <c r="G53" s="115">
        <v>20232</v>
      </c>
      <c r="H53" s="103"/>
      <c r="I53" s="70"/>
      <c r="J53" s="68"/>
      <c r="K53" s="68"/>
      <c r="L53" s="68"/>
    </row>
    <row r="54" spans="1:256" s="77" customFormat="1" ht="13.5" customHeight="1" thickBot="1">
      <c r="A54" s="55" t="s">
        <v>145</v>
      </c>
      <c r="B54" s="56" t="s">
        <v>119</v>
      </c>
      <c r="C54" s="55" t="s">
        <v>12</v>
      </c>
      <c r="D54" s="122">
        <v>38.4</v>
      </c>
      <c r="E54" s="97"/>
      <c r="F54" s="97">
        <f t="shared" si="1"/>
        <v>0</v>
      </c>
      <c r="G54" s="115" t="s">
        <v>118</v>
      </c>
      <c r="H54" s="103"/>
      <c r="I54" s="70"/>
      <c r="J54" s="68"/>
      <c r="K54" s="68"/>
      <c r="L54" s="68"/>
    </row>
    <row r="55" spans="1:256" s="9" customFormat="1" ht="13.5" customHeight="1" thickBot="1">
      <c r="A55" s="72"/>
      <c r="B55" s="73"/>
      <c r="C55" s="74"/>
      <c r="D55" s="122"/>
      <c r="E55" s="116"/>
      <c r="F55" s="117">
        <f>ROUND(SUM(F49:F54),2)</f>
        <v>0</v>
      </c>
      <c r="G55" s="113"/>
      <c r="H55" s="67"/>
      <c r="I55" s="70"/>
      <c r="J55" s="68"/>
      <c r="K55" s="15"/>
      <c r="L55" s="32"/>
      <c r="M55" s="16"/>
      <c r="N55" s="16"/>
      <c r="O55" s="16"/>
      <c r="P55" s="16"/>
      <c r="Q55" s="15"/>
      <c r="R55" s="20"/>
      <c r="S55" s="15"/>
      <c r="T55" s="32"/>
      <c r="U55" s="16"/>
      <c r="V55" s="16"/>
      <c r="W55" s="16"/>
      <c r="X55" s="16"/>
      <c r="Y55" s="15"/>
      <c r="Z55" s="20"/>
      <c r="AA55" s="15"/>
      <c r="AB55" s="32"/>
      <c r="AC55" s="16"/>
      <c r="AD55" s="16"/>
      <c r="AE55" s="16"/>
      <c r="AF55" s="16"/>
      <c r="AG55" s="15"/>
      <c r="AH55" s="20"/>
      <c r="AI55" s="15"/>
      <c r="AJ55" s="32"/>
      <c r="AK55" s="16"/>
      <c r="AL55" s="16"/>
      <c r="AM55" s="16"/>
      <c r="AN55" s="16"/>
      <c r="AO55" s="15"/>
      <c r="AP55" s="20"/>
      <c r="AQ55" s="15"/>
      <c r="AR55" s="32"/>
      <c r="AS55" s="16"/>
      <c r="AT55" s="16"/>
      <c r="AU55" s="16"/>
      <c r="AV55" s="16"/>
      <c r="AW55" s="15"/>
      <c r="AX55" s="20"/>
      <c r="AY55" s="15"/>
      <c r="AZ55" s="32"/>
      <c r="BA55" s="16"/>
      <c r="BB55" s="16"/>
      <c r="BC55" s="16"/>
      <c r="BD55" s="16"/>
      <c r="BE55" s="15"/>
      <c r="BF55" s="20"/>
      <c r="BG55" s="15"/>
      <c r="BH55" s="32"/>
      <c r="BI55" s="16"/>
      <c r="BJ55" s="16"/>
      <c r="BK55" s="16"/>
      <c r="BL55" s="16"/>
      <c r="BM55" s="15"/>
      <c r="BN55" s="20"/>
      <c r="BO55" s="15"/>
      <c r="BP55" s="32"/>
      <c r="BQ55" s="16"/>
      <c r="BR55" s="16"/>
      <c r="BS55" s="16"/>
      <c r="BT55" s="16"/>
      <c r="BU55" s="15"/>
      <c r="BV55" s="20"/>
      <c r="BW55" s="15"/>
      <c r="BX55" s="32"/>
      <c r="BY55" s="16"/>
      <c r="BZ55" s="16"/>
      <c r="CA55" s="16"/>
      <c r="CB55" s="16"/>
      <c r="CC55" s="15"/>
      <c r="CD55" s="20"/>
      <c r="CE55" s="15"/>
      <c r="CF55" s="32"/>
      <c r="CG55" s="16"/>
      <c r="CH55" s="16"/>
      <c r="CI55" s="16"/>
      <c r="CJ55" s="16"/>
      <c r="CK55" s="15"/>
      <c r="CL55" s="20"/>
      <c r="CM55" s="15"/>
      <c r="CN55" s="32"/>
      <c r="CO55" s="16"/>
      <c r="CP55" s="16"/>
      <c r="CQ55" s="16"/>
      <c r="CR55" s="16"/>
      <c r="CS55" s="15"/>
      <c r="CT55" s="20"/>
      <c r="CU55" s="15"/>
      <c r="CV55" s="32"/>
      <c r="CW55" s="16"/>
      <c r="CX55" s="16"/>
      <c r="CY55" s="16"/>
      <c r="CZ55" s="16"/>
      <c r="DA55" s="15"/>
      <c r="DB55" s="20"/>
      <c r="DC55" s="15"/>
      <c r="DD55" s="32"/>
      <c r="DE55" s="16"/>
      <c r="DF55" s="16"/>
      <c r="DG55" s="16"/>
      <c r="DH55" s="16"/>
      <c r="DI55" s="15"/>
      <c r="DJ55" s="20"/>
      <c r="DK55" s="15"/>
      <c r="DL55" s="32"/>
      <c r="DM55" s="16"/>
      <c r="DN55" s="16"/>
      <c r="DO55" s="16"/>
      <c r="DP55" s="16"/>
      <c r="DQ55" s="15"/>
      <c r="DR55" s="20"/>
      <c r="DS55" s="15"/>
      <c r="DT55" s="32"/>
      <c r="DU55" s="16"/>
      <c r="DV55" s="16"/>
      <c r="DW55" s="16"/>
      <c r="DX55" s="16"/>
      <c r="DY55" s="15"/>
      <c r="DZ55" s="20"/>
      <c r="EA55" s="15"/>
      <c r="EB55" s="32"/>
      <c r="EC55" s="16"/>
      <c r="ED55" s="16"/>
      <c r="EE55" s="16"/>
      <c r="EF55" s="16"/>
      <c r="EG55" s="15"/>
      <c r="EH55" s="20"/>
      <c r="EI55" s="15"/>
      <c r="EJ55" s="32"/>
      <c r="EK55" s="16"/>
      <c r="EL55" s="16"/>
      <c r="EM55" s="16"/>
      <c r="EN55" s="16"/>
      <c r="EO55" s="15"/>
      <c r="EP55" s="20"/>
      <c r="EQ55" s="15"/>
      <c r="ER55" s="32"/>
      <c r="ES55" s="16"/>
      <c r="ET55" s="16"/>
      <c r="EU55" s="16"/>
      <c r="EV55" s="16"/>
      <c r="EW55" s="15"/>
      <c r="EX55" s="20"/>
      <c r="EY55" s="15"/>
      <c r="EZ55" s="32"/>
      <c r="FA55" s="16"/>
      <c r="FB55" s="16"/>
      <c r="FC55" s="16"/>
      <c r="FD55" s="16"/>
      <c r="FE55" s="15"/>
      <c r="FF55" s="20"/>
      <c r="FG55" s="15"/>
      <c r="FH55" s="32"/>
      <c r="FI55" s="16"/>
      <c r="FJ55" s="16"/>
      <c r="FK55" s="16"/>
      <c r="FL55" s="16"/>
      <c r="FM55" s="15"/>
      <c r="FN55" s="20"/>
      <c r="FO55" s="15"/>
      <c r="FP55" s="32"/>
      <c r="FQ55" s="16"/>
      <c r="FR55" s="16"/>
      <c r="FS55" s="16"/>
      <c r="FT55" s="16"/>
      <c r="FU55" s="15"/>
      <c r="FV55" s="20"/>
      <c r="FW55" s="15"/>
      <c r="FX55" s="32"/>
      <c r="FY55" s="16"/>
      <c r="FZ55" s="16"/>
      <c r="GA55" s="16"/>
      <c r="GB55" s="16"/>
      <c r="GC55" s="15"/>
      <c r="GD55" s="20"/>
      <c r="GE55" s="15"/>
      <c r="GF55" s="32"/>
      <c r="GG55" s="16"/>
      <c r="GH55" s="16"/>
      <c r="GI55" s="16"/>
      <c r="GJ55" s="16"/>
      <c r="GK55" s="15"/>
      <c r="GL55" s="20"/>
      <c r="GM55" s="15"/>
      <c r="GN55" s="32"/>
      <c r="GO55" s="16"/>
      <c r="GP55" s="16"/>
      <c r="GQ55" s="16"/>
      <c r="GR55" s="16"/>
      <c r="GS55" s="15"/>
      <c r="GT55" s="20"/>
      <c r="GU55" s="15"/>
      <c r="GV55" s="32"/>
      <c r="GW55" s="16"/>
      <c r="GX55" s="16"/>
      <c r="GY55" s="16"/>
      <c r="GZ55" s="16"/>
      <c r="HA55" s="15"/>
      <c r="HB55" s="20"/>
      <c r="HC55" s="15"/>
      <c r="HD55" s="32"/>
      <c r="HE55" s="16"/>
      <c r="HF55" s="16"/>
      <c r="HG55" s="16"/>
      <c r="HH55" s="16"/>
      <c r="HI55" s="15"/>
      <c r="HJ55" s="20"/>
      <c r="HK55" s="15"/>
      <c r="HL55" s="32"/>
      <c r="HM55" s="16"/>
      <c r="HN55" s="16"/>
      <c r="HO55" s="16"/>
      <c r="HP55" s="16"/>
      <c r="HQ55" s="15"/>
      <c r="HR55" s="20"/>
      <c r="HS55" s="15"/>
      <c r="HT55" s="32"/>
      <c r="HU55" s="16"/>
      <c r="HV55" s="16"/>
      <c r="HW55" s="16"/>
      <c r="HX55" s="16"/>
      <c r="HY55" s="15"/>
      <c r="HZ55" s="20"/>
      <c r="IA55" s="15"/>
      <c r="IB55" s="32"/>
      <c r="IC55" s="16"/>
      <c r="ID55" s="16"/>
      <c r="IE55" s="16"/>
      <c r="IF55" s="16"/>
      <c r="IG55" s="15"/>
      <c r="IH55" s="20"/>
      <c r="II55" s="15"/>
      <c r="IJ55" s="32"/>
      <c r="IK55" s="16"/>
      <c r="IL55" s="16"/>
      <c r="IM55" s="16"/>
      <c r="IN55" s="16"/>
      <c r="IO55" s="15"/>
      <c r="IP55" s="20"/>
      <c r="IQ55" s="15"/>
      <c r="IR55" s="32"/>
      <c r="IS55" s="16"/>
      <c r="IT55" s="16"/>
      <c r="IU55" s="16"/>
      <c r="IV55" s="16"/>
    </row>
    <row r="56" spans="1:256" s="9" customFormat="1" ht="13.5" customHeight="1">
      <c r="A56" s="6">
        <v>7</v>
      </c>
      <c r="B56" s="69" t="s">
        <v>70</v>
      </c>
      <c r="C56" s="74"/>
      <c r="D56" s="122"/>
      <c r="E56" s="116"/>
      <c r="F56" s="118"/>
      <c r="G56" s="113"/>
      <c r="H56" s="67"/>
      <c r="I56" s="70"/>
      <c r="K56" s="15"/>
      <c r="L56" s="32"/>
      <c r="M56" s="16"/>
      <c r="N56" s="16"/>
      <c r="O56" s="16"/>
      <c r="P56" s="16"/>
      <c r="Q56" s="15"/>
      <c r="R56" s="20"/>
      <c r="S56" s="15"/>
      <c r="T56" s="32"/>
      <c r="U56" s="16"/>
      <c r="V56" s="16"/>
      <c r="W56" s="16"/>
      <c r="X56" s="16"/>
      <c r="Y56" s="15"/>
      <c r="Z56" s="20"/>
      <c r="AA56" s="15"/>
      <c r="AB56" s="32"/>
      <c r="AC56" s="16"/>
      <c r="AD56" s="16"/>
      <c r="AE56" s="16"/>
      <c r="AF56" s="16"/>
      <c r="AG56" s="15"/>
      <c r="AH56" s="20"/>
      <c r="AI56" s="15"/>
      <c r="AJ56" s="32"/>
      <c r="AK56" s="16"/>
      <c r="AL56" s="16"/>
      <c r="AM56" s="16"/>
      <c r="AN56" s="16"/>
      <c r="AO56" s="15"/>
      <c r="AP56" s="20"/>
      <c r="AQ56" s="15"/>
      <c r="AR56" s="32"/>
      <c r="AS56" s="16"/>
      <c r="AT56" s="16"/>
      <c r="AU56" s="16"/>
      <c r="AV56" s="16"/>
      <c r="AW56" s="15"/>
      <c r="AX56" s="20"/>
      <c r="AY56" s="15"/>
      <c r="AZ56" s="32"/>
      <c r="BA56" s="16"/>
      <c r="BB56" s="16"/>
      <c r="BC56" s="16"/>
      <c r="BD56" s="16"/>
      <c r="BE56" s="15"/>
      <c r="BF56" s="20"/>
      <c r="BG56" s="15"/>
      <c r="BH56" s="32"/>
      <c r="BI56" s="16"/>
      <c r="BJ56" s="16"/>
      <c r="BK56" s="16"/>
      <c r="BL56" s="16"/>
      <c r="BM56" s="15"/>
      <c r="BN56" s="20"/>
      <c r="BO56" s="15"/>
      <c r="BP56" s="32"/>
      <c r="BQ56" s="16"/>
      <c r="BR56" s="16"/>
      <c r="BS56" s="16"/>
      <c r="BT56" s="16"/>
      <c r="BU56" s="15"/>
      <c r="BV56" s="20"/>
      <c r="BW56" s="15"/>
      <c r="BX56" s="32"/>
      <c r="BY56" s="16"/>
      <c r="BZ56" s="16"/>
      <c r="CA56" s="16"/>
      <c r="CB56" s="16"/>
      <c r="CC56" s="15"/>
      <c r="CD56" s="20"/>
      <c r="CE56" s="15"/>
      <c r="CF56" s="32"/>
      <c r="CG56" s="16"/>
      <c r="CH56" s="16"/>
      <c r="CI56" s="16"/>
      <c r="CJ56" s="16"/>
      <c r="CK56" s="15"/>
      <c r="CL56" s="20"/>
      <c r="CM56" s="15"/>
      <c r="CN56" s="32"/>
      <c r="CO56" s="16"/>
      <c r="CP56" s="16"/>
      <c r="CQ56" s="16"/>
      <c r="CR56" s="16"/>
      <c r="CS56" s="15"/>
      <c r="CT56" s="20"/>
      <c r="CU56" s="15"/>
      <c r="CV56" s="32"/>
      <c r="CW56" s="16"/>
      <c r="CX56" s="16"/>
      <c r="CY56" s="16"/>
      <c r="CZ56" s="16"/>
      <c r="DA56" s="15"/>
      <c r="DB56" s="20"/>
      <c r="DC56" s="15"/>
      <c r="DD56" s="32"/>
      <c r="DE56" s="16"/>
      <c r="DF56" s="16"/>
      <c r="DG56" s="16"/>
      <c r="DH56" s="16"/>
      <c r="DI56" s="15"/>
      <c r="DJ56" s="20"/>
      <c r="DK56" s="15"/>
      <c r="DL56" s="32"/>
      <c r="DM56" s="16"/>
      <c r="DN56" s="16"/>
      <c r="DO56" s="16"/>
      <c r="DP56" s="16"/>
      <c r="DQ56" s="15"/>
      <c r="DR56" s="20"/>
      <c r="DS56" s="15"/>
      <c r="DT56" s="32"/>
      <c r="DU56" s="16"/>
      <c r="DV56" s="16"/>
      <c r="DW56" s="16"/>
      <c r="DX56" s="16"/>
      <c r="DY56" s="15"/>
      <c r="DZ56" s="20"/>
      <c r="EA56" s="15"/>
      <c r="EB56" s="32"/>
      <c r="EC56" s="16"/>
      <c r="ED56" s="16"/>
      <c r="EE56" s="16"/>
      <c r="EF56" s="16"/>
      <c r="EG56" s="15"/>
      <c r="EH56" s="20"/>
      <c r="EI56" s="15"/>
      <c r="EJ56" s="32"/>
      <c r="EK56" s="16"/>
      <c r="EL56" s="16"/>
      <c r="EM56" s="16"/>
      <c r="EN56" s="16"/>
      <c r="EO56" s="15"/>
      <c r="EP56" s="20"/>
      <c r="EQ56" s="15"/>
      <c r="ER56" s="32"/>
      <c r="ES56" s="16"/>
      <c r="ET56" s="16"/>
      <c r="EU56" s="16"/>
      <c r="EV56" s="16"/>
      <c r="EW56" s="15"/>
      <c r="EX56" s="20"/>
      <c r="EY56" s="15"/>
      <c r="EZ56" s="32"/>
      <c r="FA56" s="16"/>
      <c r="FB56" s="16"/>
      <c r="FC56" s="16"/>
      <c r="FD56" s="16"/>
      <c r="FE56" s="15"/>
      <c r="FF56" s="20"/>
      <c r="FG56" s="15"/>
      <c r="FH56" s="32"/>
      <c r="FI56" s="16"/>
      <c r="FJ56" s="16"/>
      <c r="FK56" s="16"/>
      <c r="FL56" s="16"/>
      <c r="FM56" s="15"/>
      <c r="FN56" s="20"/>
      <c r="FO56" s="15"/>
      <c r="FP56" s="32"/>
      <c r="FQ56" s="16"/>
      <c r="FR56" s="16"/>
      <c r="FS56" s="16"/>
      <c r="FT56" s="16"/>
      <c r="FU56" s="15"/>
      <c r="FV56" s="20"/>
      <c r="FW56" s="15"/>
      <c r="FX56" s="32"/>
      <c r="FY56" s="16"/>
      <c r="FZ56" s="16"/>
      <c r="GA56" s="16"/>
      <c r="GB56" s="16"/>
      <c r="GC56" s="15"/>
      <c r="GD56" s="20"/>
      <c r="GE56" s="15"/>
      <c r="GF56" s="32"/>
      <c r="GG56" s="16"/>
      <c r="GH56" s="16"/>
      <c r="GI56" s="16"/>
      <c r="GJ56" s="16"/>
      <c r="GK56" s="15"/>
      <c r="GL56" s="20"/>
      <c r="GM56" s="15"/>
      <c r="GN56" s="32"/>
      <c r="GO56" s="16"/>
      <c r="GP56" s="16"/>
      <c r="GQ56" s="16"/>
      <c r="GR56" s="16"/>
      <c r="GS56" s="15"/>
      <c r="GT56" s="20"/>
      <c r="GU56" s="15"/>
      <c r="GV56" s="32"/>
      <c r="GW56" s="16"/>
      <c r="GX56" s="16"/>
      <c r="GY56" s="16"/>
      <c r="GZ56" s="16"/>
      <c r="HA56" s="15"/>
      <c r="HB56" s="20"/>
      <c r="HC56" s="15"/>
      <c r="HD56" s="32"/>
      <c r="HE56" s="16"/>
      <c r="HF56" s="16"/>
      <c r="HG56" s="16"/>
      <c r="HH56" s="16"/>
      <c r="HI56" s="15"/>
      <c r="HJ56" s="20"/>
      <c r="HK56" s="15"/>
      <c r="HL56" s="32"/>
      <c r="HM56" s="16"/>
      <c r="HN56" s="16"/>
      <c r="HO56" s="16"/>
      <c r="HP56" s="16"/>
      <c r="HQ56" s="15"/>
      <c r="HR56" s="20"/>
      <c r="HS56" s="15"/>
      <c r="HT56" s="32"/>
      <c r="HU56" s="16"/>
      <c r="HV56" s="16"/>
      <c r="HW56" s="16"/>
      <c r="HX56" s="16"/>
      <c r="HY56" s="15"/>
      <c r="HZ56" s="20"/>
      <c r="IA56" s="15"/>
      <c r="IB56" s="32"/>
      <c r="IC56" s="16"/>
      <c r="ID56" s="16"/>
      <c r="IE56" s="16"/>
      <c r="IF56" s="16"/>
      <c r="IG56" s="15"/>
      <c r="IH56" s="20"/>
      <c r="II56" s="15"/>
      <c r="IJ56" s="32"/>
      <c r="IK56" s="16"/>
      <c r="IL56" s="16"/>
      <c r="IM56" s="16"/>
      <c r="IN56" s="16"/>
      <c r="IO56" s="15"/>
      <c r="IP56" s="20"/>
      <c r="IQ56" s="15"/>
      <c r="IR56" s="32"/>
      <c r="IS56" s="16"/>
      <c r="IT56" s="16"/>
      <c r="IU56" s="16"/>
      <c r="IV56" s="16"/>
    </row>
    <row r="57" spans="1:256" s="9" customFormat="1" ht="13.5" customHeight="1">
      <c r="A57" s="55" t="s">
        <v>41</v>
      </c>
      <c r="B57" s="56" t="s">
        <v>63</v>
      </c>
      <c r="C57" s="65" t="s">
        <v>11</v>
      </c>
      <c r="D57" s="136">
        <v>5</v>
      </c>
      <c r="E57" s="97"/>
      <c r="F57" s="97">
        <f>ROUND(D57*E57,2)</f>
        <v>0</v>
      </c>
      <c r="G57" s="115">
        <v>83540</v>
      </c>
      <c r="H57" s="81"/>
      <c r="I57" s="70"/>
      <c r="J57" s="20"/>
      <c r="K57" s="15"/>
      <c r="L57" s="32"/>
      <c r="M57" s="16"/>
      <c r="N57" s="16"/>
      <c r="O57" s="16"/>
      <c r="P57" s="16"/>
      <c r="Q57" s="15"/>
      <c r="R57" s="20"/>
      <c r="S57" s="15"/>
      <c r="T57" s="32"/>
      <c r="U57" s="16"/>
      <c r="V57" s="16"/>
      <c r="W57" s="16"/>
      <c r="X57" s="16"/>
      <c r="Y57" s="15"/>
      <c r="Z57" s="20"/>
      <c r="AA57" s="15"/>
      <c r="AB57" s="32"/>
      <c r="AC57" s="16"/>
      <c r="AD57" s="16"/>
      <c r="AE57" s="16"/>
      <c r="AF57" s="16"/>
      <c r="AG57" s="15"/>
      <c r="AH57" s="20"/>
      <c r="AI57" s="15"/>
      <c r="AJ57" s="32"/>
      <c r="AK57" s="16"/>
      <c r="AL57" s="16"/>
      <c r="AM57" s="16"/>
      <c r="AN57" s="16"/>
      <c r="AO57" s="15"/>
      <c r="AP57" s="20"/>
      <c r="AQ57" s="15"/>
      <c r="AR57" s="32"/>
      <c r="AS57" s="16"/>
      <c r="AT57" s="16"/>
      <c r="AU57" s="16"/>
      <c r="AV57" s="16"/>
      <c r="AW57" s="15"/>
      <c r="AX57" s="20"/>
      <c r="AY57" s="15"/>
      <c r="AZ57" s="32"/>
      <c r="BA57" s="16"/>
      <c r="BB57" s="16"/>
      <c r="BC57" s="16"/>
      <c r="BD57" s="16"/>
      <c r="BE57" s="15"/>
      <c r="BF57" s="20"/>
      <c r="BG57" s="15"/>
      <c r="BH57" s="32"/>
      <c r="BI57" s="16"/>
      <c r="BJ57" s="16"/>
      <c r="BK57" s="16"/>
      <c r="BL57" s="16"/>
      <c r="BM57" s="15"/>
      <c r="BN57" s="20"/>
      <c r="BO57" s="15"/>
      <c r="BP57" s="32"/>
      <c r="BQ57" s="16"/>
      <c r="BR57" s="16"/>
      <c r="BS57" s="16"/>
      <c r="BT57" s="16"/>
      <c r="BU57" s="15"/>
      <c r="BV57" s="20"/>
      <c r="BW57" s="15"/>
      <c r="BX57" s="32"/>
      <c r="BY57" s="16"/>
      <c r="BZ57" s="16"/>
      <c r="CA57" s="16"/>
      <c r="CB57" s="16"/>
      <c r="CC57" s="15"/>
      <c r="CD57" s="20"/>
      <c r="CE57" s="15"/>
      <c r="CF57" s="32"/>
      <c r="CG57" s="16"/>
      <c r="CH57" s="16"/>
      <c r="CI57" s="16"/>
      <c r="CJ57" s="16"/>
      <c r="CK57" s="15"/>
      <c r="CL57" s="20"/>
      <c r="CM57" s="15"/>
      <c r="CN57" s="32"/>
      <c r="CO57" s="16"/>
      <c r="CP57" s="16"/>
      <c r="CQ57" s="16"/>
      <c r="CR57" s="16"/>
      <c r="CS57" s="15"/>
      <c r="CT57" s="20"/>
      <c r="CU57" s="15"/>
      <c r="CV57" s="32"/>
      <c r="CW57" s="16"/>
      <c r="CX57" s="16"/>
      <c r="CY57" s="16"/>
      <c r="CZ57" s="16"/>
      <c r="DA57" s="15"/>
      <c r="DB57" s="20"/>
      <c r="DC57" s="15"/>
      <c r="DD57" s="32"/>
      <c r="DE57" s="16"/>
      <c r="DF57" s="16"/>
      <c r="DG57" s="16"/>
      <c r="DH57" s="16"/>
      <c r="DI57" s="15"/>
      <c r="DJ57" s="20"/>
      <c r="DK57" s="15"/>
      <c r="DL57" s="32"/>
      <c r="DM57" s="16"/>
      <c r="DN57" s="16"/>
      <c r="DO57" s="16"/>
      <c r="DP57" s="16"/>
      <c r="DQ57" s="15"/>
      <c r="DR57" s="20"/>
      <c r="DS57" s="15"/>
      <c r="DT57" s="32"/>
      <c r="DU57" s="16"/>
      <c r="DV57" s="16"/>
      <c r="DW57" s="16"/>
      <c r="DX57" s="16"/>
      <c r="DY57" s="15"/>
      <c r="DZ57" s="20"/>
      <c r="EA57" s="15"/>
      <c r="EB57" s="32"/>
      <c r="EC57" s="16"/>
      <c r="ED57" s="16"/>
      <c r="EE57" s="16"/>
      <c r="EF57" s="16"/>
      <c r="EG57" s="15"/>
      <c r="EH57" s="20"/>
      <c r="EI57" s="15"/>
      <c r="EJ57" s="32"/>
      <c r="EK57" s="16"/>
      <c r="EL57" s="16"/>
      <c r="EM57" s="16"/>
      <c r="EN57" s="16"/>
      <c r="EO57" s="15"/>
      <c r="EP57" s="20"/>
      <c r="EQ57" s="15"/>
      <c r="ER57" s="32"/>
      <c r="ES57" s="16"/>
      <c r="ET57" s="16"/>
      <c r="EU57" s="16"/>
      <c r="EV57" s="16"/>
      <c r="EW57" s="15"/>
      <c r="EX57" s="20"/>
      <c r="EY57" s="15"/>
      <c r="EZ57" s="32"/>
      <c r="FA57" s="16"/>
      <c r="FB57" s="16"/>
      <c r="FC57" s="16"/>
      <c r="FD57" s="16"/>
      <c r="FE57" s="15"/>
      <c r="FF57" s="20"/>
      <c r="FG57" s="15"/>
      <c r="FH57" s="32"/>
      <c r="FI57" s="16"/>
      <c r="FJ57" s="16"/>
      <c r="FK57" s="16"/>
      <c r="FL57" s="16"/>
      <c r="FM57" s="15"/>
      <c r="FN57" s="20"/>
      <c r="FO57" s="15"/>
      <c r="FP57" s="32"/>
      <c r="FQ57" s="16"/>
      <c r="FR57" s="16"/>
      <c r="FS57" s="16"/>
      <c r="FT57" s="16"/>
      <c r="FU57" s="15"/>
      <c r="FV57" s="20"/>
      <c r="FW57" s="15"/>
      <c r="FX57" s="32"/>
      <c r="FY57" s="16"/>
      <c r="FZ57" s="16"/>
      <c r="GA57" s="16"/>
      <c r="GB57" s="16"/>
      <c r="GC57" s="15"/>
      <c r="GD57" s="20"/>
      <c r="GE57" s="15"/>
      <c r="GF57" s="32"/>
      <c r="GG57" s="16"/>
      <c r="GH57" s="16"/>
      <c r="GI57" s="16"/>
      <c r="GJ57" s="16"/>
      <c r="GK57" s="15"/>
      <c r="GL57" s="20"/>
      <c r="GM57" s="15"/>
      <c r="GN57" s="32"/>
      <c r="GO57" s="16"/>
      <c r="GP57" s="16"/>
      <c r="GQ57" s="16"/>
      <c r="GR57" s="16"/>
      <c r="GS57" s="15"/>
      <c r="GT57" s="20"/>
      <c r="GU57" s="15"/>
      <c r="GV57" s="32"/>
      <c r="GW57" s="16"/>
      <c r="GX57" s="16"/>
      <c r="GY57" s="16"/>
      <c r="GZ57" s="16"/>
      <c r="HA57" s="15"/>
      <c r="HB57" s="20"/>
      <c r="HC57" s="15"/>
      <c r="HD57" s="32"/>
      <c r="HE57" s="16"/>
      <c r="HF57" s="16"/>
      <c r="HG57" s="16"/>
      <c r="HH57" s="16"/>
      <c r="HI57" s="15"/>
      <c r="HJ57" s="20"/>
      <c r="HK57" s="15"/>
      <c r="HL57" s="32"/>
      <c r="HM57" s="16"/>
      <c r="HN57" s="16"/>
      <c r="HO57" s="16"/>
      <c r="HP57" s="16"/>
      <c r="HQ57" s="15"/>
      <c r="HR57" s="20"/>
      <c r="HS57" s="15"/>
      <c r="HT57" s="32"/>
      <c r="HU57" s="16"/>
      <c r="HV57" s="16"/>
      <c r="HW57" s="16"/>
      <c r="HX57" s="16"/>
      <c r="HY57" s="15"/>
      <c r="HZ57" s="20"/>
      <c r="IA57" s="15"/>
      <c r="IB57" s="32"/>
      <c r="IC57" s="16"/>
      <c r="ID57" s="16"/>
      <c r="IE57" s="16"/>
      <c r="IF57" s="16"/>
      <c r="IG57" s="15"/>
      <c r="IH57" s="20"/>
      <c r="II57" s="15"/>
      <c r="IJ57" s="32"/>
      <c r="IK57" s="16"/>
      <c r="IL57" s="16"/>
      <c r="IM57" s="16"/>
      <c r="IN57" s="16"/>
      <c r="IO57" s="15"/>
      <c r="IP57" s="20"/>
      <c r="IQ57" s="15"/>
      <c r="IR57" s="32"/>
      <c r="IS57" s="16"/>
      <c r="IT57" s="16"/>
      <c r="IU57" s="16"/>
      <c r="IV57" s="16"/>
    </row>
    <row r="58" spans="1:256" s="9" customFormat="1" ht="13.5" customHeight="1">
      <c r="A58" s="55" t="s">
        <v>42</v>
      </c>
      <c r="B58" s="56" t="s">
        <v>64</v>
      </c>
      <c r="C58" s="65" t="s">
        <v>11</v>
      </c>
      <c r="D58" s="136">
        <v>3</v>
      </c>
      <c r="E58" s="97"/>
      <c r="F58" s="97">
        <f>ROUND(D58*E58,2)</f>
        <v>0</v>
      </c>
      <c r="G58" s="115">
        <v>72333</v>
      </c>
      <c r="H58" s="81"/>
      <c r="I58" s="70"/>
      <c r="J58" s="20"/>
      <c r="K58" s="15"/>
      <c r="L58" s="32"/>
      <c r="M58" s="16"/>
      <c r="N58" s="16"/>
      <c r="O58" s="16"/>
      <c r="P58" s="16"/>
      <c r="Q58" s="15"/>
      <c r="R58" s="20"/>
      <c r="S58" s="15"/>
      <c r="T58" s="32"/>
      <c r="U58" s="16"/>
      <c r="V58" s="16"/>
      <c r="W58" s="16"/>
      <c r="X58" s="16"/>
      <c r="Y58" s="15"/>
      <c r="Z58" s="20"/>
      <c r="AA58" s="15"/>
      <c r="AB58" s="32"/>
      <c r="AC58" s="16"/>
      <c r="AD58" s="16"/>
      <c r="AE58" s="16"/>
      <c r="AF58" s="16"/>
      <c r="AG58" s="15"/>
      <c r="AH58" s="20"/>
      <c r="AI58" s="15"/>
      <c r="AJ58" s="32"/>
      <c r="AK58" s="16"/>
      <c r="AL58" s="16"/>
      <c r="AM58" s="16"/>
      <c r="AN58" s="16"/>
      <c r="AO58" s="15"/>
      <c r="AP58" s="20"/>
      <c r="AQ58" s="15"/>
      <c r="AR58" s="32"/>
      <c r="AS58" s="16"/>
      <c r="AT58" s="16"/>
      <c r="AU58" s="16"/>
      <c r="AV58" s="16"/>
      <c r="AW58" s="15"/>
      <c r="AX58" s="20"/>
      <c r="AY58" s="15"/>
      <c r="AZ58" s="32"/>
      <c r="BA58" s="16"/>
      <c r="BB58" s="16"/>
      <c r="BC58" s="16"/>
      <c r="BD58" s="16"/>
      <c r="BE58" s="15"/>
      <c r="BF58" s="20"/>
      <c r="BG58" s="15"/>
      <c r="BH58" s="32"/>
      <c r="BI58" s="16"/>
      <c r="BJ58" s="16"/>
      <c r="BK58" s="16"/>
      <c r="BL58" s="16"/>
      <c r="BM58" s="15"/>
      <c r="BN58" s="20"/>
      <c r="BO58" s="15"/>
      <c r="BP58" s="32"/>
      <c r="BQ58" s="16"/>
      <c r="BR58" s="16"/>
      <c r="BS58" s="16"/>
      <c r="BT58" s="16"/>
      <c r="BU58" s="15"/>
      <c r="BV58" s="20"/>
      <c r="BW58" s="15"/>
      <c r="BX58" s="32"/>
      <c r="BY58" s="16"/>
      <c r="BZ58" s="16"/>
      <c r="CA58" s="16"/>
      <c r="CB58" s="16"/>
      <c r="CC58" s="15"/>
      <c r="CD58" s="20"/>
      <c r="CE58" s="15"/>
      <c r="CF58" s="32"/>
      <c r="CG58" s="16"/>
      <c r="CH58" s="16"/>
      <c r="CI58" s="16"/>
      <c r="CJ58" s="16"/>
      <c r="CK58" s="15"/>
      <c r="CL58" s="20"/>
      <c r="CM58" s="15"/>
      <c r="CN58" s="32"/>
      <c r="CO58" s="16"/>
      <c r="CP58" s="16"/>
      <c r="CQ58" s="16"/>
      <c r="CR58" s="16"/>
      <c r="CS58" s="15"/>
      <c r="CT58" s="20"/>
      <c r="CU58" s="15"/>
      <c r="CV58" s="32"/>
      <c r="CW58" s="16"/>
      <c r="CX58" s="16"/>
      <c r="CY58" s="16"/>
      <c r="CZ58" s="16"/>
      <c r="DA58" s="15"/>
      <c r="DB58" s="20"/>
      <c r="DC58" s="15"/>
      <c r="DD58" s="32"/>
      <c r="DE58" s="16"/>
      <c r="DF58" s="16"/>
      <c r="DG58" s="16"/>
      <c r="DH58" s="16"/>
      <c r="DI58" s="15"/>
      <c r="DJ58" s="20"/>
      <c r="DK58" s="15"/>
      <c r="DL58" s="32"/>
      <c r="DM58" s="16"/>
      <c r="DN58" s="16"/>
      <c r="DO58" s="16"/>
      <c r="DP58" s="16"/>
      <c r="DQ58" s="15"/>
      <c r="DR58" s="20"/>
      <c r="DS58" s="15"/>
      <c r="DT58" s="32"/>
      <c r="DU58" s="16"/>
      <c r="DV58" s="16"/>
      <c r="DW58" s="16"/>
      <c r="DX58" s="16"/>
      <c r="DY58" s="15"/>
      <c r="DZ58" s="20"/>
      <c r="EA58" s="15"/>
      <c r="EB58" s="32"/>
      <c r="EC58" s="16"/>
      <c r="ED58" s="16"/>
      <c r="EE58" s="16"/>
      <c r="EF58" s="16"/>
      <c r="EG58" s="15"/>
      <c r="EH58" s="20"/>
      <c r="EI58" s="15"/>
      <c r="EJ58" s="32"/>
      <c r="EK58" s="16"/>
      <c r="EL58" s="16"/>
      <c r="EM58" s="16"/>
      <c r="EN58" s="16"/>
      <c r="EO58" s="15"/>
      <c r="EP58" s="20"/>
      <c r="EQ58" s="15"/>
      <c r="ER58" s="32"/>
      <c r="ES58" s="16"/>
      <c r="ET58" s="16"/>
      <c r="EU58" s="16"/>
      <c r="EV58" s="16"/>
      <c r="EW58" s="15"/>
      <c r="EX58" s="20"/>
      <c r="EY58" s="15"/>
      <c r="EZ58" s="32"/>
      <c r="FA58" s="16"/>
      <c r="FB58" s="16"/>
      <c r="FC58" s="16"/>
      <c r="FD58" s="16"/>
      <c r="FE58" s="15"/>
      <c r="FF58" s="20"/>
      <c r="FG58" s="15"/>
      <c r="FH58" s="32"/>
      <c r="FI58" s="16"/>
      <c r="FJ58" s="16"/>
      <c r="FK58" s="16"/>
      <c r="FL58" s="16"/>
      <c r="FM58" s="15"/>
      <c r="FN58" s="20"/>
      <c r="FO58" s="15"/>
      <c r="FP58" s="32"/>
      <c r="FQ58" s="16"/>
      <c r="FR58" s="16"/>
      <c r="FS58" s="16"/>
      <c r="FT58" s="16"/>
      <c r="FU58" s="15"/>
      <c r="FV58" s="20"/>
      <c r="FW58" s="15"/>
      <c r="FX58" s="32"/>
      <c r="FY58" s="16"/>
      <c r="FZ58" s="16"/>
      <c r="GA58" s="16"/>
      <c r="GB58" s="16"/>
      <c r="GC58" s="15"/>
      <c r="GD58" s="20"/>
      <c r="GE58" s="15"/>
      <c r="GF58" s="32"/>
      <c r="GG58" s="16"/>
      <c r="GH58" s="16"/>
      <c r="GI58" s="16"/>
      <c r="GJ58" s="16"/>
      <c r="GK58" s="15"/>
      <c r="GL58" s="20"/>
      <c r="GM58" s="15"/>
      <c r="GN58" s="32"/>
      <c r="GO58" s="16"/>
      <c r="GP58" s="16"/>
      <c r="GQ58" s="16"/>
      <c r="GR58" s="16"/>
      <c r="GS58" s="15"/>
      <c r="GT58" s="20"/>
      <c r="GU58" s="15"/>
      <c r="GV58" s="32"/>
      <c r="GW58" s="16"/>
      <c r="GX58" s="16"/>
      <c r="GY58" s="16"/>
      <c r="GZ58" s="16"/>
      <c r="HA58" s="15"/>
      <c r="HB58" s="20"/>
      <c r="HC58" s="15"/>
      <c r="HD58" s="32"/>
      <c r="HE58" s="16"/>
      <c r="HF58" s="16"/>
      <c r="HG58" s="16"/>
      <c r="HH58" s="16"/>
      <c r="HI58" s="15"/>
      <c r="HJ58" s="20"/>
      <c r="HK58" s="15"/>
      <c r="HL58" s="32"/>
      <c r="HM58" s="16"/>
      <c r="HN58" s="16"/>
      <c r="HO58" s="16"/>
      <c r="HP58" s="16"/>
      <c r="HQ58" s="15"/>
      <c r="HR58" s="20"/>
      <c r="HS58" s="15"/>
      <c r="HT58" s="32"/>
      <c r="HU58" s="16"/>
      <c r="HV58" s="16"/>
      <c r="HW58" s="16"/>
      <c r="HX58" s="16"/>
      <c r="HY58" s="15"/>
      <c r="HZ58" s="20"/>
      <c r="IA58" s="15"/>
      <c r="IB58" s="32"/>
      <c r="IC58" s="16"/>
      <c r="ID58" s="16"/>
      <c r="IE58" s="16"/>
      <c r="IF58" s="16"/>
      <c r="IG58" s="15"/>
      <c r="IH58" s="20"/>
      <c r="II58" s="15"/>
      <c r="IJ58" s="32"/>
      <c r="IK58" s="16"/>
      <c r="IL58" s="16"/>
      <c r="IM58" s="16"/>
      <c r="IN58" s="16"/>
      <c r="IO58" s="15"/>
      <c r="IP58" s="20"/>
      <c r="IQ58" s="15"/>
      <c r="IR58" s="32"/>
      <c r="IS58" s="16"/>
      <c r="IT58" s="16"/>
      <c r="IU58" s="16"/>
      <c r="IV58" s="16"/>
    </row>
    <row r="59" spans="1:256" s="9" customFormat="1" ht="13.5" customHeight="1" thickBot="1">
      <c r="A59" s="55" t="s">
        <v>43</v>
      </c>
      <c r="B59" s="56" t="s">
        <v>61</v>
      </c>
      <c r="C59" s="65" t="s">
        <v>11</v>
      </c>
      <c r="D59" s="136">
        <v>3</v>
      </c>
      <c r="E59" s="97"/>
      <c r="F59" s="97">
        <f>ROUND(D59*E59,2)</f>
        <v>0</v>
      </c>
      <c r="G59" s="115" t="s">
        <v>50</v>
      </c>
      <c r="H59" s="81"/>
      <c r="I59" s="70"/>
      <c r="K59" s="15"/>
      <c r="L59" s="32"/>
      <c r="M59" s="16"/>
      <c r="N59" s="16"/>
      <c r="O59" s="16"/>
      <c r="P59" s="16"/>
      <c r="Q59" s="15"/>
      <c r="R59" s="20"/>
      <c r="S59" s="15"/>
      <c r="T59" s="32"/>
      <c r="U59" s="16"/>
      <c r="V59" s="16"/>
      <c r="W59" s="16"/>
      <c r="X59" s="16"/>
      <c r="Y59" s="15"/>
      <c r="Z59" s="20"/>
      <c r="AA59" s="15"/>
      <c r="AB59" s="32"/>
      <c r="AC59" s="16"/>
      <c r="AD59" s="16"/>
      <c r="AE59" s="16"/>
      <c r="AF59" s="16"/>
      <c r="AG59" s="15"/>
      <c r="AH59" s="20"/>
      <c r="AI59" s="15"/>
      <c r="AJ59" s="32"/>
      <c r="AK59" s="16"/>
      <c r="AL59" s="16"/>
      <c r="AM59" s="16"/>
      <c r="AN59" s="16"/>
      <c r="AO59" s="15"/>
      <c r="AP59" s="20"/>
      <c r="AQ59" s="15"/>
      <c r="AR59" s="32"/>
      <c r="AS59" s="16"/>
      <c r="AT59" s="16"/>
      <c r="AU59" s="16"/>
      <c r="AV59" s="16"/>
      <c r="AW59" s="15"/>
      <c r="AX59" s="20"/>
      <c r="AY59" s="15"/>
      <c r="AZ59" s="32"/>
      <c r="BA59" s="16"/>
      <c r="BB59" s="16"/>
      <c r="BC59" s="16"/>
      <c r="BD59" s="16"/>
      <c r="BE59" s="15"/>
      <c r="BF59" s="20"/>
      <c r="BG59" s="15"/>
      <c r="BH59" s="32"/>
      <c r="BI59" s="16"/>
      <c r="BJ59" s="16"/>
      <c r="BK59" s="16"/>
      <c r="BL59" s="16"/>
      <c r="BM59" s="15"/>
      <c r="BN59" s="20"/>
      <c r="BO59" s="15"/>
      <c r="BP59" s="32"/>
      <c r="BQ59" s="16"/>
      <c r="BR59" s="16"/>
      <c r="BS59" s="16"/>
      <c r="BT59" s="16"/>
      <c r="BU59" s="15"/>
      <c r="BV59" s="20"/>
      <c r="BW59" s="15"/>
      <c r="BX59" s="32"/>
      <c r="BY59" s="16"/>
      <c r="BZ59" s="16"/>
      <c r="CA59" s="16"/>
      <c r="CB59" s="16"/>
      <c r="CC59" s="15"/>
      <c r="CD59" s="20"/>
      <c r="CE59" s="15"/>
      <c r="CF59" s="32"/>
      <c r="CG59" s="16"/>
      <c r="CH59" s="16"/>
      <c r="CI59" s="16"/>
      <c r="CJ59" s="16"/>
      <c r="CK59" s="15"/>
      <c r="CL59" s="20"/>
      <c r="CM59" s="15"/>
      <c r="CN59" s="32"/>
      <c r="CO59" s="16"/>
      <c r="CP59" s="16"/>
      <c r="CQ59" s="16"/>
      <c r="CR59" s="16"/>
      <c r="CS59" s="15"/>
      <c r="CT59" s="20"/>
      <c r="CU59" s="15"/>
      <c r="CV59" s="32"/>
      <c r="CW59" s="16"/>
      <c r="CX59" s="16"/>
      <c r="CY59" s="16"/>
      <c r="CZ59" s="16"/>
      <c r="DA59" s="15"/>
      <c r="DB59" s="20"/>
      <c r="DC59" s="15"/>
      <c r="DD59" s="32"/>
      <c r="DE59" s="16"/>
      <c r="DF59" s="16"/>
      <c r="DG59" s="16"/>
      <c r="DH59" s="16"/>
      <c r="DI59" s="15"/>
      <c r="DJ59" s="20"/>
      <c r="DK59" s="15"/>
      <c r="DL59" s="32"/>
      <c r="DM59" s="16"/>
      <c r="DN59" s="16"/>
      <c r="DO59" s="16"/>
      <c r="DP59" s="16"/>
      <c r="DQ59" s="15"/>
      <c r="DR59" s="20"/>
      <c r="DS59" s="15"/>
      <c r="DT59" s="32"/>
      <c r="DU59" s="16"/>
      <c r="DV59" s="16"/>
      <c r="DW59" s="16"/>
      <c r="DX59" s="16"/>
      <c r="DY59" s="15"/>
      <c r="DZ59" s="20"/>
      <c r="EA59" s="15"/>
      <c r="EB59" s="32"/>
      <c r="EC59" s="16"/>
      <c r="ED59" s="16"/>
      <c r="EE59" s="16"/>
      <c r="EF59" s="16"/>
      <c r="EG59" s="15"/>
      <c r="EH59" s="20"/>
      <c r="EI59" s="15"/>
      <c r="EJ59" s="32"/>
      <c r="EK59" s="16"/>
      <c r="EL59" s="16"/>
      <c r="EM59" s="16"/>
      <c r="EN59" s="16"/>
      <c r="EO59" s="15"/>
      <c r="EP59" s="20"/>
      <c r="EQ59" s="15"/>
      <c r="ER59" s="32"/>
      <c r="ES59" s="16"/>
      <c r="ET59" s="16"/>
      <c r="EU59" s="16"/>
      <c r="EV59" s="16"/>
      <c r="EW59" s="15"/>
      <c r="EX59" s="20"/>
      <c r="EY59" s="15"/>
      <c r="EZ59" s="32"/>
      <c r="FA59" s="16"/>
      <c r="FB59" s="16"/>
      <c r="FC59" s="16"/>
      <c r="FD59" s="16"/>
      <c r="FE59" s="15"/>
      <c r="FF59" s="20"/>
      <c r="FG59" s="15"/>
      <c r="FH59" s="32"/>
      <c r="FI59" s="16"/>
      <c r="FJ59" s="16"/>
      <c r="FK59" s="16"/>
      <c r="FL59" s="16"/>
      <c r="FM59" s="15"/>
      <c r="FN59" s="20"/>
      <c r="FO59" s="15"/>
      <c r="FP59" s="32"/>
      <c r="FQ59" s="16"/>
      <c r="FR59" s="16"/>
      <c r="FS59" s="16"/>
      <c r="FT59" s="16"/>
      <c r="FU59" s="15"/>
      <c r="FV59" s="20"/>
      <c r="FW59" s="15"/>
      <c r="FX59" s="32"/>
      <c r="FY59" s="16"/>
      <c r="FZ59" s="16"/>
      <c r="GA59" s="16"/>
      <c r="GB59" s="16"/>
      <c r="GC59" s="15"/>
      <c r="GD59" s="20"/>
      <c r="GE59" s="15"/>
      <c r="GF59" s="32"/>
      <c r="GG59" s="16"/>
      <c r="GH59" s="16"/>
      <c r="GI59" s="16"/>
      <c r="GJ59" s="16"/>
      <c r="GK59" s="15"/>
      <c r="GL59" s="20"/>
      <c r="GM59" s="15"/>
      <c r="GN59" s="32"/>
      <c r="GO59" s="16"/>
      <c r="GP59" s="16"/>
      <c r="GQ59" s="16"/>
      <c r="GR59" s="16"/>
      <c r="GS59" s="15"/>
      <c r="GT59" s="20"/>
      <c r="GU59" s="15"/>
      <c r="GV59" s="32"/>
      <c r="GW59" s="16"/>
      <c r="GX59" s="16"/>
      <c r="GY59" s="16"/>
      <c r="GZ59" s="16"/>
      <c r="HA59" s="15"/>
      <c r="HB59" s="20"/>
      <c r="HC59" s="15"/>
      <c r="HD59" s="32"/>
      <c r="HE59" s="16"/>
      <c r="HF59" s="16"/>
      <c r="HG59" s="16"/>
      <c r="HH59" s="16"/>
      <c r="HI59" s="15"/>
      <c r="HJ59" s="20"/>
      <c r="HK59" s="15"/>
      <c r="HL59" s="32"/>
      <c r="HM59" s="16"/>
      <c r="HN59" s="16"/>
      <c r="HO59" s="16"/>
      <c r="HP59" s="16"/>
      <c r="HQ59" s="15"/>
      <c r="HR59" s="20"/>
      <c r="HS59" s="15"/>
      <c r="HT59" s="32"/>
      <c r="HU59" s="16"/>
      <c r="HV59" s="16"/>
      <c r="HW59" s="16"/>
      <c r="HX59" s="16"/>
      <c r="HY59" s="15"/>
      <c r="HZ59" s="20"/>
      <c r="IA59" s="15"/>
      <c r="IB59" s="32"/>
      <c r="IC59" s="16"/>
      <c r="ID59" s="16"/>
      <c r="IE59" s="16"/>
      <c r="IF59" s="16"/>
      <c r="IG59" s="15"/>
      <c r="IH59" s="20"/>
      <c r="II59" s="15"/>
      <c r="IJ59" s="32"/>
      <c r="IK59" s="16"/>
      <c r="IL59" s="16"/>
      <c r="IM59" s="16"/>
      <c r="IN59" s="16"/>
      <c r="IO59" s="15"/>
      <c r="IP59" s="20"/>
      <c r="IQ59" s="15"/>
      <c r="IR59" s="32"/>
      <c r="IS59" s="16"/>
      <c r="IT59" s="16"/>
      <c r="IU59" s="16"/>
      <c r="IV59" s="16"/>
    </row>
    <row r="60" spans="1:256" s="9" customFormat="1" ht="13.5" customHeight="1" thickBot="1">
      <c r="A60" s="65"/>
      <c r="B60" s="68"/>
      <c r="C60" s="65"/>
      <c r="D60" s="122"/>
      <c r="E60" s="116"/>
      <c r="F60" s="117">
        <f>ROUND(SUM(F57:F59),2)</f>
        <v>0</v>
      </c>
      <c r="G60" s="113"/>
      <c r="H60" s="67"/>
      <c r="I60" s="70"/>
      <c r="J60" s="20"/>
      <c r="K60" s="15"/>
      <c r="L60" s="32"/>
      <c r="M60" s="16"/>
      <c r="N60" s="16"/>
      <c r="O60" s="16"/>
      <c r="P60" s="16"/>
      <c r="Q60" s="15"/>
      <c r="R60" s="20"/>
      <c r="S60" s="15"/>
      <c r="T60" s="32"/>
      <c r="U60" s="16"/>
      <c r="V60" s="16"/>
      <c r="W60" s="16"/>
      <c r="X60" s="16"/>
      <c r="Y60" s="15"/>
      <c r="Z60" s="20"/>
      <c r="AA60" s="15"/>
      <c r="AB60" s="32"/>
      <c r="AC60" s="16"/>
      <c r="AD60" s="16"/>
      <c r="AE60" s="16"/>
      <c r="AF60" s="16"/>
      <c r="AG60" s="15"/>
      <c r="AH60" s="20"/>
      <c r="AI60" s="15"/>
      <c r="AJ60" s="32"/>
      <c r="AK60" s="16"/>
      <c r="AL60" s="16"/>
      <c r="AM60" s="16"/>
      <c r="AN60" s="16"/>
      <c r="AO60" s="15"/>
      <c r="AP60" s="20"/>
      <c r="AQ60" s="15"/>
      <c r="AR60" s="32"/>
      <c r="AS60" s="16"/>
      <c r="AT60" s="16"/>
      <c r="AU60" s="16"/>
      <c r="AV60" s="16"/>
      <c r="AW60" s="15"/>
      <c r="AX60" s="20"/>
      <c r="AY60" s="15"/>
      <c r="AZ60" s="32"/>
      <c r="BA60" s="16"/>
      <c r="BB60" s="16"/>
      <c r="BC60" s="16"/>
      <c r="BD60" s="16"/>
      <c r="BE60" s="15"/>
      <c r="BF60" s="20"/>
      <c r="BG60" s="15"/>
      <c r="BH60" s="32"/>
      <c r="BI60" s="16"/>
      <c r="BJ60" s="16"/>
      <c r="BK60" s="16"/>
      <c r="BL60" s="16"/>
      <c r="BM60" s="15"/>
      <c r="BN60" s="20"/>
      <c r="BO60" s="15"/>
      <c r="BP60" s="32"/>
      <c r="BQ60" s="16"/>
      <c r="BR60" s="16"/>
      <c r="BS60" s="16"/>
      <c r="BT60" s="16"/>
      <c r="BU60" s="15"/>
      <c r="BV60" s="20"/>
      <c r="BW60" s="15"/>
      <c r="BX60" s="32"/>
      <c r="BY60" s="16"/>
      <c r="BZ60" s="16"/>
      <c r="CA60" s="16"/>
      <c r="CB60" s="16"/>
      <c r="CC60" s="15"/>
      <c r="CD60" s="20"/>
      <c r="CE60" s="15"/>
      <c r="CF60" s="32"/>
      <c r="CG60" s="16"/>
      <c r="CH60" s="16"/>
      <c r="CI60" s="16"/>
      <c r="CJ60" s="16"/>
      <c r="CK60" s="15"/>
      <c r="CL60" s="20"/>
      <c r="CM60" s="15"/>
      <c r="CN60" s="32"/>
      <c r="CO60" s="16"/>
      <c r="CP60" s="16"/>
      <c r="CQ60" s="16"/>
      <c r="CR60" s="16"/>
      <c r="CS60" s="15"/>
      <c r="CT60" s="20"/>
      <c r="CU60" s="15"/>
      <c r="CV60" s="32"/>
      <c r="CW60" s="16"/>
      <c r="CX60" s="16"/>
      <c r="CY60" s="16"/>
      <c r="CZ60" s="16"/>
      <c r="DA60" s="15"/>
      <c r="DB60" s="20"/>
      <c r="DC60" s="15"/>
      <c r="DD60" s="32"/>
      <c r="DE60" s="16"/>
      <c r="DF60" s="16"/>
      <c r="DG60" s="16"/>
      <c r="DH60" s="16"/>
      <c r="DI60" s="15"/>
      <c r="DJ60" s="20"/>
      <c r="DK60" s="15"/>
      <c r="DL60" s="32"/>
      <c r="DM60" s="16"/>
      <c r="DN60" s="16"/>
      <c r="DO60" s="16"/>
      <c r="DP60" s="16"/>
      <c r="DQ60" s="15"/>
      <c r="DR60" s="20"/>
      <c r="DS60" s="15"/>
      <c r="DT60" s="32"/>
      <c r="DU60" s="16"/>
      <c r="DV60" s="16"/>
      <c r="DW60" s="16"/>
      <c r="DX60" s="16"/>
      <c r="DY60" s="15"/>
      <c r="DZ60" s="20"/>
      <c r="EA60" s="15"/>
      <c r="EB60" s="32"/>
      <c r="EC60" s="16"/>
      <c r="ED60" s="16"/>
      <c r="EE60" s="16"/>
      <c r="EF60" s="16"/>
      <c r="EG60" s="15"/>
      <c r="EH60" s="20"/>
      <c r="EI60" s="15"/>
      <c r="EJ60" s="32"/>
      <c r="EK60" s="16"/>
      <c r="EL60" s="16"/>
      <c r="EM60" s="16"/>
      <c r="EN60" s="16"/>
      <c r="EO60" s="15"/>
      <c r="EP60" s="20"/>
      <c r="EQ60" s="15"/>
      <c r="ER60" s="32"/>
      <c r="ES60" s="16"/>
      <c r="ET60" s="16"/>
      <c r="EU60" s="16"/>
      <c r="EV60" s="16"/>
      <c r="EW60" s="15"/>
      <c r="EX60" s="20"/>
      <c r="EY60" s="15"/>
      <c r="EZ60" s="32"/>
      <c r="FA60" s="16"/>
      <c r="FB60" s="16"/>
      <c r="FC60" s="16"/>
      <c r="FD60" s="16"/>
      <c r="FE60" s="15"/>
      <c r="FF60" s="20"/>
      <c r="FG60" s="15"/>
      <c r="FH60" s="32"/>
      <c r="FI60" s="16"/>
      <c r="FJ60" s="16"/>
      <c r="FK60" s="16"/>
      <c r="FL60" s="16"/>
      <c r="FM60" s="15"/>
      <c r="FN60" s="20"/>
      <c r="FO60" s="15"/>
      <c r="FP60" s="32"/>
      <c r="FQ60" s="16"/>
      <c r="FR60" s="16"/>
      <c r="FS60" s="16"/>
      <c r="FT60" s="16"/>
      <c r="FU60" s="15"/>
      <c r="FV60" s="20"/>
      <c r="FW60" s="15"/>
      <c r="FX60" s="32"/>
      <c r="FY60" s="16"/>
      <c r="FZ60" s="16"/>
      <c r="GA60" s="16"/>
      <c r="GB60" s="16"/>
      <c r="GC60" s="15"/>
      <c r="GD60" s="20"/>
      <c r="GE60" s="15"/>
      <c r="GF60" s="32"/>
      <c r="GG60" s="16"/>
      <c r="GH60" s="16"/>
      <c r="GI60" s="16"/>
      <c r="GJ60" s="16"/>
      <c r="GK60" s="15"/>
      <c r="GL60" s="20"/>
      <c r="GM60" s="15"/>
      <c r="GN60" s="32"/>
      <c r="GO60" s="16"/>
      <c r="GP60" s="16"/>
      <c r="GQ60" s="16"/>
      <c r="GR60" s="16"/>
      <c r="GS60" s="15"/>
      <c r="GT60" s="20"/>
      <c r="GU60" s="15"/>
      <c r="GV60" s="32"/>
      <c r="GW60" s="16"/>
      <c r="GX60" s="16"/>
      <c r="GY60" s="16"/>
      <c r="GZ60" s="16"/>
      <c r="HA60" s="15"/>
      <c r="HB60" s="20"/>
      <c r="HC60" s="15"/>
      <c r="HD60" s="32"/>
      <c r="HE60" s="16"/>
      <c r="HF60" s="16"/>
      <c r="HG60" s="16"/>
      <c r="HH60" s="16"/>
      <c r="HI60" s="15"/>
      <c r="HJ60" s="20"/>
      <c r="HK60" s="15"/>
      <c r="HL60" s="32"/>
      <c r="HM60" s="16"/>
      <c r="HN60" s="16"/>
      <c r="HO60" s="16"/>
      <c r="HP60" s="16"/>
      <c r="HQ60" s="15"/>
      <c r="HR60" s="20"/>
      <c r="HS60" s="15"/>
      <c r="HT60" s="32"/>
      <c r="HU60" s="16"/>
      <c r="HV60" s="16"/>
      <c r="HW60" s="16"/>
      <c r="HX60" s="16"/>
      <c r="HY60" s="15"/>
      <c r="HZ60" s="20"/>
      <c r="IA60" s="15"/>
      <c r="IB60" s="32"/>
      <c r="IC60" s="16"/>
      <c r="ID60" s="16"/>
      <c r="IE60" s="16"/>
      <c r="IF60" s="16"/>
      <c r="IG60" s="15"/>
      <c r="IH60" s="20"/>
      <c r="II60" s="15"/>
      <c r="IJ60" s="32"/>
      <c r="IK60" s="16"/>
      <c r="IL60" s="16"/>
      <c r="IM60" s="16"/>
      <c r="IN60" s="16"/>
      <c r="IO60" s="15"/>
      <c r="IP60" s="20"/>
      <c r="IQ60" s="15"/>
      <c r="IR60" s="32"/>
      <c r="IS60" s="16"/>
      <c r="IT60" s="16"/>
      <c r="IU60" s="16"/>
      <c r="IV60" s="16"/>
    </row>
    <row r="61" spans="1:256" s="9" customFormat="1" ht="13.5" customHeight="1">
      <c r="A61" s="6">
        <v>8</v>
      </c>
      <c r="B61" s="69" t="s">
        <v>84</v>
      </c>
      <c r="C61" s="74"/>
      <c r="D61" s="122"/>
      <c r="E61" s="120"/>
      <c r="F61" s="121"/>
      <c r="G61" s="113"/>
      <c r="H61" s="122"/>
      <c r="I61" s="123"/>
      <c r="J61" s="20"/>
      <c r="K61" s="15"/>
      <c r="L61" s="32"/>
      <c r="M61" s="16"/>
      <c r="N61" s="16"/>
      <c r="O61" s="16"/>
      <c r="P61" s="16"/>
      <c r="Q61" s="15"/>
      <c r="R61" s="20"/>
      <c r="S61" s="15"/>
      <c r="T61" s="32"/>
      <c r="U61" s="16"/>
      <c r="V61" s="16"/>
      <c r="W61" s="16"/>
      <c r="X61" s="16"/>
      <c r="Y61" s="15"/>
      <c r="Z61" s="20"/>
      <c r="AA61" s="15"/>
      <c r="AB61" s="32"/>
      <c r="AC61" s="16"/>
      <c r="AD61" s="16"/>
      <c r="AE61" s="16"/>
      <c r="AF61" s="16"/>
      <c r="AG61" s="15"/>
      <c r="AH61" s="20"/>
      <c r="AI61" s="15"/>
      <c r="AJ61" s="32"/>
      <c r="AK61" s="16"/>
      <c r="AL61" s="16"/>
      <c r="AM61" s="16"/>
      <c r="AN61" s="16"/>
      <c r="AO61" s="15"/>
      <c r="AP61" s="20"/>
      <c r="AQ61" s="15"/>
      <c r="AR61" s="32"/>
      <c r="AS61" s="16"/>
      <c r="AT61" s="16"/>
      <c r="AU61" s="16"/>
      <c r="AV61" s="16"/>
      <c r="AW61" s="15"/>
      <c r="AX61" s="20"/>
      <c r="AY61" s="15"/>
      <c r="AZ61" s="32"/>
      <c r="BA61" s="16"/>
      <c r="BB61" s="16"/>
      <c r="BC61" s="16"/>
      <c r="BD61" s="16"/>
      <c r="BE61" s="15"/>
      <c r="BF61" s="20"/>
      <c r="BG61" s="15"/>
      <c r="BH61" s="32"/>
      <c r="BI61" s="16"/>
      <c r="BJ61" s="16"/>
      <c r="BK61" s="16"/>
      <c r="BL61" s="16"/>
      <c r="BM61" s="15"/>
      <c r="BN61" s="20"/>
      <c r="BO61" s="15"/>
      <c r="BP61" s="32"/>
      <c r="BQ61" s="16"/>
      <c r="BR61" s="16"/>
      <c r="BS61" s="16"/>
      <c r="BT61" s="16"/>
      <c r="BU61" s="15"/>
      <c r="BV61" s="20"/>
      <c r="BW61" s="15"/>
      <c r="BX61" s="32"/>
      <c r="BY61" s="16"/>
      <c r="BZ61" s="16"/>
      <c r="CA61" s="16"/>
      <c r="CB61" s="16"/>
      <c r="CC61" s="15"/>
      <c r="CD61" s="20"/>
      <c r="CE61" s="15"/>
      <c r="CF61" s="32"/>
      <c r="CG61" s="16"/>
      <c r="CH61" s="16"/>
      <c r="CI61" s="16"/>
      <c r="CJ61" s="16"/>
      <c r="CK61" s="15"/>
      <c r="CL61" s="20"/>
      <c r="CM61" s="15"/>
      <c r="CN61" s="32"/>
      <c r="CO61" s="16"/>
      <c r="CP61" s="16"/>
      <c r="CQ61" s="16"/>
      <c r="CR61" s="16"/>
      <c r="CS61" s="15"/>
      <c r="CT61" s="20"/>
      <c r="CU61" s="15"/>
      <c r="CV61" s="32"/>
      <c r="CW61" s="16"/>
      <c r="CX61" s="16"/>
      <c r="CY61" s="16"/>
      <c r="CZ61" s="16"/>
      <c r="DA61" s="15"/>
      <c r="DB61" s="20"/>
      <c r="DC61" s="15"/>
      <c r="DD61" s="32"/>
      <c r="DE61" s="16"/>
      <c r="DF61" s="16"/>
      <c r="DG61" s="16"/>
      <c r="DH61" s="16"/>
      <c r="DI61" s="15"/>
      <c r="DJ61" s="20"/>
      <c r="DK61" s="15"/>
      <c r="DL61" s="32"/>
      <c r="DM61" s="16"/>
      <c r="DN61" s="16"/>
      <c r="DO61" s="16"/>
      <c r="DP61" s="16"/>
      <c r="DQ61" s="15"/>
      <c r="DR61" s="20"/>
      <c r="DS61" s="15"/>
      <c r="DT61" s="32"/>
      <c r="DU61" s="16"/>
      <c r="DV61" s="16"/>
      <c r="DW61" s="16"/>
      <c r="DX61" s="16"/>
      <c r="DY61" s="15"/>
      <c r="DZ61" s="20"/>
      <c r="EA61" s="15"/>
      <c r="EB61" s="32"/>
      <c r="EC61" s="16"/>
      <c r="ED61" s="16"/>
      <c r="EE61" s="16"/>
      <c r="EF61" s="16"/>
      <c r="EG61" s="15"/>
      <c r="EH61" s="20"/>
      <c r="EI61" s="15"/>
      <c r="EJ61" s="32"/>
      <c r="EK61" s="16"/>
      <c r="EL61" s="16"/>
      <c r="EM61" s="16"/>
      <c r="EN61" s="16"/>
      <c r="EO61" s="15"/>
      <c r="EP61" s="20"/>
      <c r="EQ61" s="15"/>
      <c r="ER61" s="32"/>
      <c r="ES61" s="16"/>
      <c r="ET61" s="16"/>
      <c r="EU61" s="16"/>
      <c r="EV61" s="16"/>
      <c r="EW61" s="15"/>
      <c r="EX61" s="20"/>
      <c r="EY61" s="15"/>
      <c r="EZ61" s="32"/>
      <c r="FA61" s="16"/>
      <c r="FB61" s="16"/>
      <c r="FC61" s="16"/>
      <c r="FD61" s="16"/>
      <c r="FE61" s="15"/>
      <c r="FF61" s="20"/>
      <c r="FG61" s="15"/>
      <c r="FH61" s="32"/>
      <c r="FI61" s="16"/>
      <c r="FJ61" s="16"/>
      <c r="FK61" s="16"/>
      <c r="FL61" s="16"/>
      <c r="FM61" s="15"/>
      <c r="FN61" s="20"/>
      <c r="FO61" s="15"/>
      <c r="FP61" s="32"/>
      <c r="FQ61" s="16"/>
      <c r="FR61" s="16"/>
      <c r="FS61" s="16"/>
      <c r="FT61" s="16"/>
      <c r="FU61" s="15"/>
      <c r="FV61" s="20"/>
      <c r="FW61" s="15"/>
      <c r="FX61" s="32"/>
      <c r="FY61" s="16"/>
      <c r="FZ61" s="16"/>
      <c r="GA61" s="16"/>
      <c r="GB61" s="16"/>
      <c r="GC61" s="15"/>
      <c r="GD61" s="20"/>
      <c r="GE61" s="15"/>
      <c r="GF61" s="32"/>
      <c r="GG61" s="16"/>
      <c r="GH61" s="16"/>
      <c r="GI61" s="16"/>
      <c r="GJ61" s="16"/>
      <c r="GK61" s="15"/>
      <c r="GL61" s="20"/>
      <c r="GM61" s="15"/>
      <c r="GN61" s="32"/>
      <c r="GO61" s="16"/>
      <c r="GP61" s="16"/>
      <c r="GQ61" s="16"/>
      <c r="GR61" s="16"/>
      <c r="GS61" s="15"/>
      <c r="GT61" s="20"/>
      <c r="GU61" s="15"/>
      <c r="GV61" s="32"/>
      <c r="GW61" s="16"/>
      <c r="GX61" s="16"/>
      <c r="GY61" s="16"/>
      <c r="GZ61" s="16"/>
      <c r="HA61" s="15"/>
      <c r="HB61" s="20"/>
      <c r="HC61" s="15"/>
      <c r="HD61" s="32"/>
      <c r="HE61" s="16"/>
      <c r="HF61" s="16"/>
      <c r="HG61" s="16"/>
      <c r="HH61" s="16"/>
      <c r="HI61" s="15"/>
      <c r="HJ61" s="20"/>
      <c r="HK61" s="15"/>
      <c r="HL61" s="32"/>
      <c r="HM61" s="16"/>
      <c r="HN61" s="16"/>
      <c r="HO61" s="16"/>
      <c r="HP61" s="16"/>
      <c r="HQ61" s="15"/>
      <c r="HR61" s="20"/>
      <c r="HS61" s="15"/>
      <c r="HT61" s="32"/>
      <c r="HU61" s="16"/>
      <c r="HV61" s="16"/>
      <c r="HW61" s="16"/>
      <c r="HX61" s="16"/>
      <c r="HY61" s="15"/>
      <c r="HZ61" s="20"/>
      <c r="IA61" s="15"/>
      <c r="IB61" s="32"/>
      <c r="IC61" s="16"/>
      <c r="ID61" s="16"/>
      <c r="IE61" s="16"/>
      <c r="IF61" s="16"/>
      <c r="IG61" s="15"/>
      <c r="IH61" s="20"/>
      <c r="II61" s="15"/>
      <c r="IJ61" s="32"/>
      <c r="IK61" s="16"/>
      <c r="IL61" s="16"/>
      <c r="IM61" s="16"/>
      <c r="IN61" s="16"/>
      <c r="IO61" s="15"/>
      <c r="IP61" s="20"/>
      <c r="IQ61" s="15"/>
      <c r="IR61" s="32"/>
      <c r="IS61" s="16"/>
      <c r="IT61" s="16"/>
      <c r="IU61" s="16"/>
      <c r="IV61" s="16"/>
    </row>
    <row r="62" spans="1:256" s="9" customFormat="1" ht="13.5" customHeight="1">
      <c r="A62" s="55" t="s">
        <v>57</v>
      </c>
      <c r="B62" s="56" t="s">
        <v>86</v>
      </c>
      <c r="C62" s="55" t="s">
        <v>87</v>
      </c>
      <c r="D62" s="122">
        <v>4</v>
      </c>
      <c r="E62" s="119"/>
      <c r="F62" s="97">
        <f t="shared" ref="F62:F76" si="2">ROUND(D62*E62,2)</f>
        <v>0</v>
      </c>
      <c r="G62" s="115" t="s">
        <v>88</v>
      </c>
      <c r="H62" s="124"/>
      <c r="I62" s="123"/>
      <c r="J62" s="20"/>
      <c r="K62" s="15"/>
      <c r="L62" s="32"/>
      <c r="M62" s="16"/>
      <c r="N62" s="16"/>
      <c r="O62" s="16"/>
      <c r="P62" s="16"/>
      <c r="Q62" s="15"/>
      <c r="R62" s="20"/>
      <c r="S62" s="15"/>
      <c r="T62" s="32"/>
      <c r="U62" s="16"/>
      <c r="V62" s="16"/>
      <c r="W62" s="16"/>
      <c r="X62" s="16"/>
      <c r="Y62" s="15"/>
      <c r="Z62" s="20"/>
      <c r="AA62" s="15"/>
      <c r="AB62" s="32"/>
      <c r="AC62" s="16"/>
      <c r="AD62" s="16"/>
      <c r="AE62" s="16"/>
      <c r="AF62" s="16"/>
      <c r="AG62" s="15"/>
      <c r="AH62" s="20"/>
      <c r="AI62" s="15"/>
      <c r="AJ62" s="32"/>
      <c r="AK62" s="16"/>
      <c r="AL62" s="16"/>
      <c r="AM62" s="16"/>
      <c r="AN62" s="16"/>
      <c r="AO62" s="15"/>
      <c r="AP62" s="20"/>
      <c r="AQ62" s="15"/>
      <c r="AR62" s="32"/>
      <c r="AS62" s="16"/>
      <c r="AT62" s="16"/>
      <c r="AU62" s="16"/>
      <c r="AV62" s="16"/>
      <c r="AW62" s="15"/>
      <c r="AX62" s="20"/>
      <c r="AY62" s="15"/>
      <c r="AZ62" s="32"/>
      <c r="BA62" s="16"/>
      <c r="BB62" s="16"/>
      <c r="BC62" s="16"/>
      <c r="BD62" s="16"/>
      <c r="BE62" s="15"/>
      <c r="BF62" s="20"/>
      <c r="BG62" s="15"/>
      <c r="BH62" s="32"/>
      <c r="BI62" s="16"/>
      <c r="BJ62" s="16"/>
      <c r="BK62" s="16"/>
      <c r="BL62" s="16"/>
      <c r="BM62" s="15"/>
      <c r="BN62" s="20"/>
      <c r="BO62" s="15"/>
      <c r="BP62" s="32"/>
      <c r="BQ62" s="16"/>
      <c r="BR62" s="16"/>
      <c r="BS62" s="16"/>
      <c r="BT62" s="16"/>
      <c r="BU62" s="15"/>
      <c r="BV62" s="20"/>
      <c r="BW62" s="15"/>
      <c r="BX62" s="32"/>
      <c r="BY62" s="16"/>
      <c r="BZ62" s="16"/>
      <c r="CA62" s="16"/>
      <c r="CB62" s="16"/>
      <c r="CC62" s="15"/>
      <c r="CD62" s="20"/>
      <c r="CE62" s="15"/>
      <c r="CF62" s="32"/>
      <c r="CG62" s="16"/>
      <c r="CH62" s="16"/>
      <c r="CI62" s="16"/>
      <c r="CJ62" s="16"/>
      <c r="CK62" s="15"/>
      <c r="CL62" s="20"/>
      <c r="CM62" s="15"/>
      <c r="CN62" s="32"/>
      <c r="CO62" s="16"/>
      <c r="CP62" s="16"/>
      <c r="CQ62" s="16"/>
      <c r="CR62" s="16"/>
      <c r="CS62" s="15"/>
      <c r="CT62" s="20"/>
      <c r="CU62" s="15"/>
      <c r="CV62" s="32"/>
      <c r="CW62" s="16"/>
      <c r="CX62" s="16"/>
      <c r="CY62" s="16"/>
      <c r="CZ62" s="16"/>
      <c r="DA62" s="15"/>
      <c r="DB62" s="20"/>
      <c r="DC62" s="15"/>
      <c r="DD62" s="32"/>
      <c r="DE62" s="16"/>
      <c r="DF62" s="16"/>
      <c r="DG62" s="16"/>
      <c r="DH62" s="16"/>
      <c r="DI62" s="15"/>
      <c r="DJ62" s="20"/>
      <c r="DK62" s="15"/>
      <c r="DL62" s="32"/>
      <c r="DM62" s="16"/>
      <c r="DN62" s="16"/>
      <c r="DO62" s="16"/>
      <c r="DP62" s="16"/>
      <c r="DQ62" s="15"/>
      <c r="DR62" s="20"/>
      <c r="DS62" s="15"/>
      <c r="DT62" s="32"/>
      <c r="DU62" s="16"/>
      <c r="DV62" s="16"/>
      <c r="DW62" s="16"/>
      <c r="DX62" s="16"/>
      <c r="DY62" s="15"/>
      <c r="DZ62" s="20"/>
      <c r="EA62" s="15"/>
      <c r="EB62" s="32"/>
      <c r="EC62" s="16"/>
      <c r="ED62" s="16"/>
      <c r="EE62" s="16"/>
      <c r="EF62" s="16"/>
      <c r="EG62" s="15"/>
      <c r="EH62" s="20"/>
      <c r="EI62" s="15"/>
      <c r="EJ62" s="32"/>
      <c r="EK62" s="16"/>
      <c r="EL62" s="16"/>
      <c r="EM62" s="16"/>
      <c r="EN62" s="16"/>
      <c r="EO62" s="15"/>
      <c r="EP62" s="20"/>
      <c r="EQ62" s="15"/>
      <c r="ER62" s="32"/>
      <c r="ES62" s="16"/>
      <c r="ET62" s="16"/>
      <c r="EU62" s="16"/>
      <c r="EV62" s="16"/>
      <c r="EW62" s="15"/>
      <c r="EX62" s="20"/>
      <c r="EY62" s="15"/>
      <c r="EZ62" s="32"/>
      <c r="FA62" s="16"/>
      <c r="FB62" s="16"/>
      <c r="FC62" s="16"/>
      <c r="FD62" s="16"/>
      <c r="FE62" s="15"/>
      <c r="FF62" s="20"/>
      <c r="FG62" s="15"/>
      <c r="FH62" s="32"/>
      <c r="FI62" s="16"/>
      <c r="FJ62" s="16"/>
      <c r="FK62" s="16"/>
      <c r="FL62" s="16"/>
      <c r="FM62" s="15"/>
      <c r="FN62" s="20"/>
      <c r="FO62" s="15"/>
      <c r="FP62" s="32"/>
      <c r="FQ62" s="16"/>
      <c r="FR62" s="16"/>
      <c r="FS62" s="16"/>
      <c r="FT62" s="16"/>
      <c r="FU62" s="15"/>
      <c r="FV62" s="20"/>
      <c r="FW62" s="15"/>
      <c r="FX62" s="32"/>
      <c r="FY62" s="16"/>
      <c r="FZ62" s="16"/>
      <c r="GA62" s="16"/>
      <c r="GB62" s="16"/>
      <c r="GC62" s="15"/>
      <c r="GD62" s="20"/>
      <c r="GE62" s="15"/>
      <c r="GF62" s="32"/>
      <c r="GG62" s="16"/>
      <c r="GH62" s="16"/>
      <c r="GI62" s="16"/>
      <c r="GJ62" s="16"/>
      <c r="GK62" s="15"/>
      <c r="GL62" s="20"/>
      <c r="GM62" s="15"/>
      <c r="GN62" s="32"/>
      <c r="GO62" s="16"/>
      <c r="GP62" s="16"/>
      <c r="GQ62" s="16"/>
      <c r="GR62" s="16"/>
      <c r="GS62" s="15"/>
      <c r="GT62" s="20"/>
      <c r="GU62" s="15"/>
      <c r="GV62" s="32"/>
      <c r="GW62" s="16"/>
      <c r="GX62" s="16"/>
      <c r="GY62" s="16"/>
      <c r="GZ62" s="16"/>
      <c r="HA62" s="15"/>
      <c r="HB62" s="20"/>
      <c r="HC62" s="15"/>
      <c r="HD62" s="32"/>
      <c r="HE62" s="16"/>
      <c r="HF62" s="16"/>
      <c r="HG62" s="16"/>
      <c r="HH62" s="16"/>
      <c r="HI62" s="15"/>
      <c r="HJ62" s="20"/>
      <c r="HK62" s="15"/>
      <c r="HL62" s="32"/>
      <c r="HM62" s="16"/>
      <c r="HN62" s="16"/>
      <c r="HO62" s="16"/>
      <c r="HP62" s="16"/>
      <c r="HQ62" s="15"/>
      <c r="HR62" s="20"/>
      <c r="HS62" s="15"/>
      <c r="HT62" s="32"/>
      <c r="HU62" s="16"/>
      <c r="HV62" s="16"/>
      <c r="HW62" s="16"/>
      <c r="HX62" s="16"/>
      <c r="HY62" s="15"/>
      <c r="HZ62" s="20"/>
      <c r="IA62" s="15"/>
      <c r="IB62" s="32"/>
      <c r="IC62" s="16"/>
      <c r="ID62" s="16"/>
      <c r="IE62" s="16"/>
      <c r="IF62" s="16"/>
      <c r="IG62" s="15"/>
      <c r="IH62" s="20"/>
      <c r="II62" s="15"/>
      <c r="IJ62" s="32"/>
      <c r="IK62" s="16"/>
      <c r="IL62" s="16"/>
      <c r="IM62" s="16"/>
      <c r="IN62" s="16"/>
      <c r="IO62" s="15"/>
      <c r="IP62" s="20"/>
      <c r="IQ62" s="15"/>
      <c r="IR62" s="32"/>
      <c r="IS62" s="16"/>
      <c r="IT62" s="16"/>
      <c r="IU62" s="16"/>
      <c r="IV62" s="16"/>
    </row>
    <row r="63" spans="1:256" s="9" customFormat="1" ht="13.5" customHeight="1">
      <c r="A63" s="55" t="s">
        <v>44</v>
      </c>
      <c r="B63" s="56" t="s">
        <v>89</v>
      </c>
      <c r="C63" s="55" t="s">
        <v>11</v>
      </c>
      <c r="D63" s="122">
        <v>4</v>
      </c>
      <c r="E63" s="119"/>
      <c r="F63" s="97">
        <f t="shared" si="2"/>
        <v>0</v>
      </c>
      <c r="G63" s="115" t="s">
        <v>90</v>
      </c>
      <c r="H63" s="124"/>
      <c r="I63" s="123"/>
      <c r="J63" s="20"/>
      <c r="K63" s="15"/>
      <c r="L63" s="32"/>
      <c r="M63" s="16"/>
      <c r="N63" s="16"/>
      <c r="O63" s="16"/>
      <c r="P63" s="16"/>
      <c r="Q63" s="15"/>
      <c r="R63" s="20"/>
      <c r="S63" s="15"/>
      <c r="T63" s="32"/>
      <c r="U63" s="16"/>
      <c r="V63" s="16"/>
      <c r="W63" s="16"/>
      <c r="X63" s="16"/>
      <c r="Y63" s="15"/>
      <c r="Z63" s="20"/>
      <c r="AA63" s="15"/>
      <c r="AB63" s="32"/>
      <c r="AC63" s="16"/>
      <c r="AD63" s="16"/>
      <c r="AE63" s="16"/>
      <c r="AF63" s="16"/>
      <c r="AG63" s="15"/>
      <c r="AH63" s="20"/>
      <c r="AI63" s="15"/>
      <c r="AJ63" s="32"/>
      <c r="AK63" s="16"/>
      <c r="AL63" s="16"/>
      <c r="AM63" s="16"/>
      <c r="AN63" s="16"/>
      <c r="AO63" s="15"/>
      <c r="AP63" s="20"/>
      <c r="AQ63" s="15"/>
      <c r="AR63" s="32"/>
      <c r="AS63" s="16"/>
      <c r="AT63" s="16"/>
      <c r="AU63" s="16"/>
      <c r="AV63" s="16"/>
      <c r="AW63" s="15"/>
      <c r="AX63" s="20"/>
      <c r="AY63" s="15"/>
      <c r="AZ63" s="32"/>
      <c r="BA63" s="16"/>
      <c r="BB63" s="16"/>
      <c r="BC63" s="16"/>
      <c r="BD63" s="16"/>
      <c r="BE63" s="15"/>
      <c r="BF63" s="20"/>
      <c r="BG63" s="15"/>
      <c r="BH63" s="32"/>
      <c r="BI63" s="16"/>
      <c r="BJ63" s="16"/>
      <c r="BK63" s="16"/>
      <c r="BL63" s="16"/>
      <c r="BM63" s="15"/>
      <c r="BN63" s="20"/>
      <c r="BO63" s="15"/>
      <c r="BP63" s="32"/>
      <c r="BQ63" s="16"/>
      <c r="BR63" s="16"/>
      <c r="BS63" s="16"/>
      <c r="BT63" s="16"/>
      <c r="BU63" s="15"/>
      <c r="BV63" s="20"/>
      <c r="BW63" s="15"/>
      <c r="BX63" s="32"/>
      <c r="BY63" s="16"/>
      <c r="BZ63" s="16"/>
      <c r="CA63" s="16"/>
      <c r="CB63" s="16"/>
      <c r="CC63" s="15"/>
      <c r="CD63" s="20"/>
      <c r="CE63" s="15"/>
      <c r="CF63" s="32"/>
      <c r="CG63" s="16"/>
      <c r="CH63" s="16"/>
      <c r="CI63" s="16"/>
      <c r="CJ63" s="16"/>
      <c r="CK63" s="15"/>
      <c r="CL63" s="20"/>
      <c r="CM63" s="15"/>
      <c r="CN63" s="32"/>
      <c r="CO63" s="16"/>
      <c r="CP63" s="16"/>
      <c r="CQ63" s="16"/>
      <c r="CR63" s="16"/>
      <c r="CS63" s="15"/>
      <c r="CT63" s="20"/>
      <c r="CU63" s="15"/>
      <c r="CV63" s="32"/>
      <c r="CW63" s="16"/>
      <c r="CX63" s="16"/>
      <c r="CY63" s="16"/>
      <c r="CZ63" s="16"/>
      <c r="DA63" s="15"/>
      <c r="DB63" s="20"/>
      <c r="DC63" s="15"/>
      <c r="DD63" s="32"/>
      <c r="DE63" s="16"/>
      <c r="DF63" s="16"/>
      <c r="DG63" s="16"/>
      <c r="DH63" s="16"/>
      <c r="DI63" s="15"/>
      <c r="DJ63" s="20"/>
      <c r="DK63" s="15"/>
      <c r="DL63" s="32"/>
      <c r="DM63" s="16"/>
      <c r="DN63" s="16"/>
      <c r="DO63" s="16"/>
      <c r="DP63" s="16"/>
      <c r="DQ63" s="15"/>
      <c r="DR63" s="20"/>
      <c r="DS63" s="15"/>
      <c r="DT63" s="32"/>
      <c r="DU63" s="16"/>
      <c r="DV63" s="16"/>
      <c r="DW63" s="16"/>
      <c r="DX63" s="16"/>
      <c r="DY63" s="15"/>
      <c r="DZ63" s="20"/>
      <c r="EA63" s="15"/>
      <c r="EB63" s="32"/>
      <c r="EC63" s="16"/>
      <c r="ED63" s="16"/>
      <c r="EE63" s="16"/>
      <c r="EF63" s="16"/>
      <c r="EG63" s="15"/>
      <c r="EH63" s="20"/>
      <c r="EI63" s="15"/>
      <c r="EJ63" s="32"/>
      <c r="EK63" s="16"/>
      <c r="EL63" s="16"/>
      <c r="EM63" s="16"/>
      <c r="EN63" s="16"/>
      <c r="EO63" s="15"/>
      <c r="EP63" s="20"/>
      <c r="EQ63" s="15"/>
      <c r="ER63" s="32"/>
      <c r="ES63" s="16"/>
      <c r="ET63" s="16"/>
      <c r="EU63" s="16"/>
      <c r="EV63" s="16"/>
      <c r="EW63" s="15"/>
      <c r="EX63" s="20"/>
      <c r="EY63" s="15"/>
      <c r="EZ63" s="32"/>
      <c r="FA63" s="16"/>
      <c r="FB63" s="16"/>
      <c r="FC63" s="16"/>
      <c r="FD63" s="16"/>
      <c r="FE63" s="15"/>
      <c r="FF63" s="20"/>
      <c r="FG63" s="15"/>
      <c r="FH63" s="32"/>
      <c r="FI63" s="16"/>
      <c r="FJ63" s="16"/>
      <c r="FK63" s="16"/>
      <c r="FL63" s="16"/>
      <c r="FM63" s="15"/>
      <c r="FN63" s="20"/>
      <c r="FO63" s="15"/>
      <c r="FP63" s="32"/>
      <c r="FQ63" s="16"/>
      <c r="FR63" s="16"/>
      <c r="FS63" s="16"/>
      <c r="FT63" s="16"/>
      <c r="FU63" s="15"/>
      <c r="FV63" s="20"/>
      <c r="FW63" s="15"/>
      <c r="FX63" s="32"/>
      <c r="FY63" s="16"/>
      <c r="FZ63" s="16"/>
      <c r="GA63" s="16"/>
      <c r="GB63" s="16"/>
      <c r="GC63" s="15"/>
      <c r="GD63" s="20"/>
      <c r="GE63" s="15"/>
      <c r="GF63" s="32"/>
      <c r="GG63" s="16"/>
      <c r="GH63" s="16"/>
      <c r="GI63" s="16"/>
      <c r="GJ63" s="16"/>
      <c r="GK63" s="15"/>
      <c r="GL63" s="20"/>
      <c r="GM63" s="15"/>
      <c r="GN63" s="32"/>
      <c r="GO63" s="16"/>
      <c r="GP63" s="16"/>
      <c r="GQ63" s="16"/>
      <c r="GR63" s="16"/>
      <c r="GS63" s="15"/>
      <c r="GT63" s="20"/>
      <c r="GU63" s="15"/>
      <c r="GV63" s="32"/>
      <c r="GW63" s="16"/>
      <c r="GX63" s="16"/>
      <c r="GY63" s="16"/>
      <c r="GZ63" s="16"/>
      <c r="HA63" s="15"/>
      <c r="HB63" s="20"/>
      <c r="HC63" s="15"/>
      <c r="HD63" s="32"/>
      <c r="HE63" s="16"/>
      <c r="HF63" s="16"/>
      <c r="HG63" s="16"/>
      <c r="HH63" s="16"/>
      <c r="HI63" s="15"/>
      <c r="HJ63" s="20"/>
      <c r="HK63" s="15"/>
      <c r="HL63" s="32"/>
      <c r="HM63" s="16"/>
      <c r="HN63" s="16"/>
      <c r="HO63" s="16"/>
      <c r="HP63" s="16"/>
      <c r="HQ63" s="15"/>
      <c r="HR63" s="20"/>
      <c r="HS63" s="15"/>
      <c r="HT63" s="32"/>
      <c r="HU63" s="16"/>
      <c r="HV63" s="16"/>
      <c r="HW63" s="16"/>
      <c r="HX63" s="16"/>
      <c r="HY63" s="15"/>
      <c r="HZ63" s="20"/>
      <c r="IA63" s="15"/>
      <c r="IB63" s="32"/>
      <c r="IC63" s="16"/>
      <c r="ID63" s="16"/>
      <c r="IE63" s="16"/>
      <c r="IF63" s="16"/>
      <c r="IG63" s="15"/>
      <c r="IH63" s="20"/>
      <c r="II63" s="15"/>
      <c r="IJ63" s="32"/>
      <c r="IK63" s="16"/>
      <c r="IL63" s="16"/>
      <c r="IM63" s="16"/>
      <c r="IN63" s="16"/>
      <c r="IO63" s="15"/>
      <c r="IP63" s="20"/>
      <c r="IQ63" s="15"/>
      <c r="IR63" s="32"/>
      <c r="IS63" s="16"/>
      <c r="IT63" s="16"/>
      <c r="IU63" s="16"/>
      <c r="IV63" s="16"/>
    </row>
    <row r="64" spans="1:256" s="9" customFormat="1" ht="13.5" customHeight="1">
      <c r="A64" s="55" t="s">
        <v>45</v>
      </c>
      <c r="B64" s="56" t="s">
        <v>91</v>
      </c>
      <c r="C64" s="55" t="s">
        <v>11</v>
      </c>
      <c r="D64" s="122">
        <v>7</v>
      </c>
      <c r="E64" s="119"/>
      <c r="F64" s="97">
        <f t="shared" si="2"/>
        <v>0</v>
      </c>
      <c r="G64" s="115" t="s">
        <v>92</v>
      </c>
      <c r="H64" s="125"/>
      <c r="I64" s="123"/>
      <c r="J64" s="20"/>
      <c r="K64" s="15"/>
      <c r="L64" s="32"/>
      <c r="M64" s="16"/>
      <c r="N64" s="16"/>
      <c r="O64" s="16"/>
      <c r="P64" s="16"/>
      <c r="Q64" s="15"/>
      <c r="R64" s="20"/>
      <c r="S64" s="15"/>
      <c r="T64" s="32"/>
      <c r="U64" s="16"/>
      <c r="V64" s="16"/>
      <c r="W64" s="16"/>
      <c r="X64" s="16"/>
      <c r="Y64" s="15"/>
      <c r="Z64" s="20"/>
      <c r="AA64" s="15"/>
      <c r="AB64" s="32"/>
      <c r="AC64" s="16"/>
      <c r="AD64" s="16"/>
      <c r="AE64" s="16"/>
      <c r="AF64" s="16"/>
      <c r="AG64" s="15"/>
      <c r="AH64" s="20"/>
      <c r="AI64" s="15"/>
      <c r="AJ64" s="32"/>
      <c r="AK64" s="16"/>
      <c r="AL64" s="16"/>
      <c r="AM64" s="16"/>
      <c r="AN64" s="16"/>
      <c r="AO64" s="15"/>
      <c r="AP64" s="20"/>
      <c r="AQ64" s="15"/>
      <c r="AR64" s="32"/>
      <c r="AS64" s="16"/>
      <c r="AT64" s="16"/>
      <c r="AU64" s="16"/>
      <c r="AV64" s="16"/>
      <c r="AW64" s="15"/>
      <c r="AX64" s="20"/>
      <c r="AY64" s="15"/>
      <c r="AZ64" s="32"/>
      <c r="BA64" s="16"/>
      <c r="BB64" s="16"/>
      <c r="BC64" s="16"/>
      <c r="BD64" s="16"/>
      <c r="BE64" s="15"/>
      <c r="BF64" s="20"/>
      <c r="BG64" s="15"/>
      <c r="BH64" s="32"/>
      <c r="BI64" s="16"/>
      <c r="BJ64" s="16"/>
      <c r="BK64" s="16"/>
      <c r="BL64" s="16"/>
      <c r="BM64" s="15"/>
      <c r="BN64" s="20"/>
      <c r="BO64" s="15"/>
      <c r="BP64" s="32"/>
      <c r="BQ64" s="16"/>
      <c r="BR64" s="16"/>
      <c r="BS64" s="16"/>
      <c r="BT64" s="16"/>
      <c r="BU64" s="15"/>
      <c r="BV64" s="20"/>
      <c r="BW64" s="15"/>
      <c r="BX64" s="32"/>
      <c r="BY64" s="16"/>
      <c r="BZ64" s="16"/>
      <c r="CA64" s="16"/>
      <c r="CB64" s="16"/>
      <c r="CC64" s="15"/>
      <c r="CD64" s="20"/>
      <c r="CE64" s="15"/>
      <c r="CF64" s="32"/>
      <c r="CG64" s="16"/>
      <c r="CH64" s="16"/>
      <c r="CI64" s="16"/>
      <c r="CJ64" s="16"/>
      <c r="CK64" s="15"/>
      <c r="CL64" s="20"/>
      <c r="CM64" s="15"/>
      <c r="CN64" s="32"/>
      <c r="CO64" s="16"/>
      <c r="CP64" s="16"/>
      <c r="CQ64" s="16"/>
      <c r="CR64" s="16"/>
      <c r="CS64" s="15"/>
      <c r="CT64" s="20"/>
      <c r="CU64" s="15"/>
      <c r="CV64" s="32"/>
      <c r="CW64" s="16"/>
      <c r="CX64" s="16"/>
      <c r="CY64" s="16"/>
      <c r="CZ64" s="16"/>
      <c r="DA64" s="15"/>
      <c r="DB64" s="20"/>
      <c r="DC64" s="15"/>
      <c r="DD64" s="32"/>
      <c r="DE64" s="16"/>
      <c r="DF64" s="16"/>
      <c r="DG64" s="16"/>
      <c r="DH64" s="16"/>
      <c r="DI64" s="15"/>
      <c r="DJ64" s="20"/>
      <c r="DK64" s="15"/>
      <c r="DL64" s="32"/>
      <c r="DM64" s="16"/>
      <c r="DN64" s="16"/>
      <c r="DO64" s="16"/>
      <c r="DP64" s="16"/>
      <c r="DQ64" s="15"/>
      <c r="DR64" s="20"/>
      <c r="DS64" s="15"/>
      <c r="DT64" s="32"/>
      <c r="DU64" s="16"/>
      <c r="DV64" s="16"/>
      <c r="DW64" s="16"/>
      <c r="DX64" s="16"/>
      <c r="DY64" s="15"/>
      <c r="DZ64" s="20"/>
      <c r="EA64" s="15"/>
      <c r="EB64" s="32"/>
      <c r="EC64" s="16"/>
      <c r="ED64" s="16"/>
      <c r="EE64" s="16"/>
      <c r="EF64" s="16"/>
      <c r="EG64" s="15"/>
      <c r="EH64" s="20"/>
      <c r="EI64" s="15"/>
      <c r="EJ64" s="32"/>
      <c r="EK64" s="16"/>
      <c r="EL64" s="16"/>
      <c r="EM64" s="16"/>
      <c r="EN64" s="16"/>
      <c r="EO64" s="15"/>
      <c r="EP64" s="20"/>
      <c r="EQ64" s="15"/>
      <c r="ER64" s="32"/>
      <c r="ES64" s="16"/>
      <c r="ET64" s="16"/>
      <c r="EU64" s="16"/>
      <c r="EV64" s="16"/>
      <c r="EW64" s="15"/>
      <c r="EX64" s="20"/>
      <c r="EY64" s="15"/>
      <c r="EZ64" s="32"/>
      <c r="FA64" s="16"/>
      <c r="FB64" s="16"/>
      <c r="FC64" s="16"/>
      <c r="FD64" s="16"/>
      <c r="FE64" s="15"/>
      <c r="FF64" s="20"/>
      <c r="FG64" s="15"/>
      <c r="FH64" s="32"/>
      <c r="FI64" s="16"/>
      <c r="FJ64" s="16"/>
      <c r="FK64" s="16"/>
      <c r="FL64" s="16"/>
      <c r="FM64" s="15"/>
      <c r="FN64" s="20"/>
      <c r="FO64" s="15"/>
      <c r="FP64" s="32"/>
      <c r="FQ64" s="16"/>
      <c r="FR64" s="16"/>
      <c r="FS64" s="16"/>
      <c r="FT64" s="16"/>
      <c r="FU64" s="15"/>
      <c r="FV64" s="20"/>
      <c r="FW64" s="15"/>
      <c r="FX64" s="32"/>
      <c r="FY64" s="16"/>
      <c r="FZ64" s="16"/>
      <c r="GA64" s="16"/>
      <c r="GB64" s="16"/>
      <c r="GC64" s="15"/>
      <c r="GD64" s="20"/>
      <c r="GE64" s="15"/>
      <c r="GF64" s="32"/>
      <c r="GG64" s="16"/>
      <c r="GH64" s="16"/>
      <c r="GI64" s="16"/>
      <c r="GJ64" s="16"/>
      <c r="GK64" s="15"/>
      <c r="GL64" s="20"/>
      <c r="GM64" s="15"/>
      <c r="GN64" s="32"/>
      <c r="GO64" s="16"/>
      <c r="GP64" s="16"/>
      <c r="GQ64" s="16"/>
      <c r="GR64" s="16"/>
      <c r="GS64" s="15"/>
      <c r="GT64" s="20"/>
      <c r="GU64" s="15"/>
      <c r="GV64" s="32"/>
      <c r="GW64" s="16"/>
      <c r="GX64" s="16"/>
      <c r="GY64" s="16"/>
      <c r="GZ64" s="16"/>
      <c r="HA64" s="15"/>
      <c r="HB64" s="20"/>
      <c r="HC64" s="15"/>
      <c r="HD64" s="32"/>
      <c r="HE64" s="16"/>
      <c r="HF64" s="16"/>
      <c r="HG64" s="16"/>
      <c r="HH64" s="16"/>
      <c r="HI64" s="15"/>
      <c r="HJ64" s="20"/>
      <c r="HK64" s="15"/>
      <c r="HL64" s="32"/>
      <c r="HM64" s="16"/>
      <c r="HN64" s="16"/>
      <c r="HO64" s="16"/>
      <c r="HP64" s="16"/>
      <c r="HQ64" s="15"/>
      <c r="HR64" s="20"/>
      <c r="HS64" s="15"/>
      <c r="HT64" s="32"/>
      <c r="HU64" s="16"/>
      <c r="HV64" s="16"/>
      <c r="HW64" s="16"/>
      <c r="HX64" s="16"/>
      <c r="HY64" s="15"/>
      <c r="HZ64" s="20"/>
      <c r="IA64" s="15"/>
      <c r="IB64" s="32"/>
      <c r="IC64" s="16"/>
      <c r="ID64" s="16"/>
      <c r="IE64" s="16"/>
      <c r="IF64" s="16"/>
      <c r="IG64" s="15"/>
      <c r="IH64" s="20"/>
      <c r="II64" s="15"/>
      <c r="IJ64" s="32"/>
      <c r="IK64" s="16"/>
      <c r="IL64" s="16"/>
      <c r="IM64" s="16"/>
      <c r="IN64" s="16"/>
      <c r="IO64" s="15"/>
      <c r="IP64" s="20"/>
      <c r="IQ64" s="15"/>
      <c r="IR64" s="32"/>
      <c r="IS64" s="16"/>
      <c r="IT64" s="16"/>
      <c r="IU64" s="16"/>
      <c r="IV64" s="16"/>
    </row>
    <row r="65" spans="1:256" s="9" customFormat="1" ht="13.5" customHeight="1">
      <c r="A65" s="55" t="s">
        <v>146</v>
      </c>
      <c r="B65" s="56" t="s">
        <v>93</v>
      </c>
      <c r="C65" s="55" t="s">
        <v>11</v>
      </c>
      <c r="D65" s="122">
        <v>2</v>
      </c>
      <c r="E65" s="119"/>
      <c r="F65" s="97">
        <f t="shared" si="2"/>
        <v>0</v>
      </c>
      <c r="G65" s="114" t="s">
        <v>94</v>
      </c>
      <c r="H65" s="127"/>
      <c r="I65" s="123"/>
      <c r="J65" s="56"/>
      <c r="L65" s="126"/>
      <c r="M65" s="123"/>
      <c r="Q65" s="128"/>
    </row>
    <row r="66" spans="1:256" s="9" customFormat="1" ht="13.5" customHeight="1">
      <c r="A66" s="55" t="s">
        <v>147</v>
      </c>
      <c r="B66" s="56" t="s">
        <v>166</v>
      </c>
      <c r="C66" s="55" t="s">
        <v>11</v>
      </c>
      <c r="D66" s="122">
        <v>2</v>
      </c>
      <c r="E66" s="119"/>
      <c r="F66" s="97">
        <f t="shared" si="2"/>
        <v>0</v>
      </c>
      <c r="G66" s="115">
        <v>6021</v>
      </c>
      <c r="H66" s="125"/>
      <c r="I66" s="123"/>
      <c r="J66" s="20"/>
      <c r="K66" s="15"/>
      <c r="L66" s="32"/>
      <c r="M66" s="16"/>
      <c r="N66" s="16"/>
      <c r="O66" s="16"/>
      <c r="P66" s="16"/>
      <c r="Q66" s="15"/>
      <c r="R66" s="20"/>
      <c r="S66" s="15"/>
      <c r="T66" s="32"/>
      <c r="U66" s="16"/>
      <c r="V66" s="16"/>
      <c r="W66" s="16"/>
      <c r="X66" s="16"/>
      <c r="Y66" s="15"/>
      <c r="Z66" s="20"/>
      <c r="AA66" s="15"/>
      <c r="AB66" s="32"/>
      <c r="AC66" s="16"/>
      <c r="AD66" s="16"/>
      <c r="AE66" s="16"/>
      <c r="AF66" s="16"/>
      <c r="AG66" s="15"/>
      <c r="AH66" s="20"/>
      <c r="AI66" s="15"/>
      <c r="AJ66" s="32"/>
      <c r="AK66" s="16"/>
      <c r="AL66" s="16"/>
      <c r="AM66" s="16"/>
      <c r="AN66" s="16"/>
      <c r="AO66" s="15"/>
      <c r="AP66" s="20"/>
      <c r="AQ66" s="15"/>
      <c r="AR66" s="32"/>
      <c r="AS66" s="16"/>
      <c r="AT66" s="16"/>
      <c r="AU66" s="16"/>
      <c r="AV66" s="16"/>
      <c r="AW66" s="15"/>
      <c r="AX66" s="20"/>
      <c r="AY66" s="15"/>
      <c r="AZ66" s="32"/>
      <c r="BA66" s="16"/>
      <c r="BB66" s="16"/>
      <c r="BC66" s="16"/>
      <c r="BD66" s="16"/>
      <c r="BE66" s="15"/>
      <c r="BF66" s="20"/>
      <c r="BG66" s="15"/>
      <c r="BH66" s="32"/>
      <c r="BI66" s="16"/>
      <c r="BJ66" s="16"/>
      <c r="BK66" s="16"/>
      <c r="BL66" s="16"/>
      <c r="BM66" s="15"/>
      <c r="BN66" s="20"/>
      <c r="BO66" s="15"/>
      <c r="BP66" s="32"/>
      <c r="BQ66" s="16"/>
      <c r="BR66" s="16"/>
      <c r="BS66" s="16"/>
      <c r="BT66" s="16"/>
      <c r="BU66" s="15"/>
      <c r="BV66" s="20"/>
      <c r="BW66" s="15"/>
      <c r="BX66" s="32"/>
      <c r="BY66" s="16"/>
      <c r="BZ66" s="16"/>
      <c r="CA66" s="16"/>
      <c r="CB66" s="16"/>
      <c r="CC66" s="15"/>
      <c r="CD66" s="20"/>
      <c r="CE66" s="15"/>
      <c r="CF66" s="32"/>
      <c r="CG66" s="16"/>
      <c r="CH66" s="16"/>
      <c r="CI66" s="16"/>
      <c r="CJ66" s="16"/>
      <c r="CK66" s="15"/>
      <c r="CL66" s="20"/>
      <c r="CM66" s="15"/>
      <c r="CN66" s="32"/>
      <c r="CO66" s="16"/>
      <c r="CP66" s="16"/>
      <c r="CQ66" s="16"/>
      <c r="CR66" s="16"/>
      <c r="CS66" s="15"/>
      <c r="CT66" s="20"/>
      <c r="CU66" s="15"/>
      <c r="CV66" s="32"/>
      <c r="CW66" s="16"/>
      <c r="CX66" s="16"/>
      <c r="CY66" s="16"/>
      <c r="CZ66" s="16"/>
      <c r="DA66" s="15"/>
      <c r="DB66" s="20"/>
      <c r="DC66" s="15"/>
      <c r="DD66" s="32"/>
      <c r="DE66" s="16"/>
      <c r="DF66" s="16"/>
      <c r="DG66" s="16"/>
      <c r="DH66" s="16"/>
      <c r="DI66" s="15"/>
      <c r="DJ66" s="20"/>
      <c r="DK66" s="15"/>
      <c r="DL66" s="32"/>
      <c r="DM66" s="16"/>
      <c r="DN66" s="16"/>
      <c r="DO66" s="16"/>
      <c r="DP66" s="16"/>
      <c r="DQ66" s="15"/>
      <c r="DR66" s="20"/>
      <c r="DS66" s="15"/>
      <c r="DT66" s="32"/>
      <c r="DU66" s="16"/>
      <c r="DV66" s="16"/>
      <c r="DW66" s="16"/>
      <c r="DX66" s="16"/>
      <c r="DY66" s="15"/>
      <c r="DZ66" s="20"/>
      <c r="EA66" s="15"/>
      <c r="EB66" s="32"/>
      <c r="EC66" s="16"/>
      <c r="ED66" s="16"/>
      <c r="EE66" s="16"/>
      <c r="EF66" s="16"/>
      <c r="EG66" s="15"/>
      <c r="EH66" s="20"/>
      <c r="EI66" s="15"/>
      <c r="EJ66" s="32"/>
      <c r="EK66" s="16"/>
      <c r="EL66" s="16"/>
      <c r="EM66" s="16"/>
      <c r="EN66" s="16"/>
      <c r="EO66" s="15"/>
      <c r="EP66" s="20"/>
      <c r="EQ66" s="15"/>
      <c r="ER66" s="32"/>
      <c r="ES66" s="16"/>
      <c r="ET66" s="16"/>
      <c r="EU66" s="16"/>
      <c r="EV66" s="16"/>
      <c r="EW66" s="15"/>
      <c r="EX66" s="20"/>
      <c r="EY66" s="15"/>
      <c r="EZ66" s="32"/>
      <c r="FA66" s="16"/>
      <c r="FB66" s="16"/>
      <c r="FC66" s="16"/>
      <c r="FD66" s="16"/>
      <c r="FE66" s="15"/>
      <c r="FF66" s="20"/>
      <c r="FG66" s="15"/>
      <c r="FH66" s="32"/>
      <c r="FI66" s="16"/>
      <c r="FJ66" s="16"/>
      <c r="FK66" s="16"/>
      <c r="FL66" s="16"/>
      <c r="FM66" s="15"/>
      <c r="FN66" s="20"/>
      <c r="FO66" s="15"/>
      <c r="FP66" s="32"/>
      <c r="FQ66" s="16"/>
      <c r="FR66" s="16"/>
      <c r="FS66" s="16"/>
      <c r="FT66" s="16"/>
      <c r="FU66" s="15"/>
      <c r="FV66" s="20"/>
      <c r="FW66" s="15"/>
      <c r="FX66" s="32"/>
      <c r="FY66" s="16"/>
      <c r="FZ66" s="16"/>
      <c r="GA66" s="16"/>
      <c r="GB66" s="16"/>
      <c r="GC66" s="15"/>
      <c r="GD66" s="20"/>
      <c r="GE66" s="15"/>
      <c r="GF66" s="32"/>
      <c r="GG66" s="16"/>
      <c r="GH66" s="16"/>
      <c r="GI66" s="16"/>
      <c r="GJ66" s="16"/>
      <c r="GK66" s="15"/>
      <c r="GL66" s="20"/>
      <c r="GM66" s="15"/>
      <c r="GN66" s="32"/>
      <c r="GO66" s="16"/>
      <c r="GP66" s="16"/>
      <c r="GQ66" s="16"/>
      <c r="GR66" s="16"/>
      <c r="GS66" s="15"/>
      <c r="GT66" s="20"/>
      <c r="GU66" s="15"/>
      <c r="GV66" s="32"/>
      <c r="GW66" s="16"/>
      <c r="GX66" s="16"/>
      <c r="GY66" s="16"/>
      <c r="GZ66" s="16"/>
      <c r="HA66" s="15"/>
      <c r="HB66" s="20"/>
      <c r="HC66" s="15"/>
      <c r="HD66" s="32"/>
      <c r="HE66" s="16"/>
      <c r="HF66" s="16"/>
      <c r="HG66" s="16"/>
      <c r="HH66" s="16"/>
      <c r="HI66" s="15"/>
      <c r="HJ66" s="20"/>
      <c r="HK66" s="15"/>
      <c r="HL66" s="32"/>
      <c r="HM66" s="16"/>
      <c r="HN66" s="16"/>
      <c r="HO66" s="16"/>
      <c r="HP66" s="16"/>
      <c r="HQ66" s="15"/>
      <c r="HR66" s="20"/>
      <c r="HS66" s="15"/>
      <c r="HT66" s="32"/>
      <c r="HU66" s="16"/>
      <c r="HV66" s="16"/>
      <c r="HW66" s="16"/>
      <c r="HX66" s="16"/>
      <c r="HY66" s="15"/>
      <c r="HZ66" s="20"/>
      <c r="IA66" s="15"/>
      <c r="IB66" s="32"/>
      <c r="IC66" s="16"/>
      <c r="ID66" s="16"/>
      <c r="IE66" s="16"/>
      <c r="IF66" s="16"/>
      <c r="IG66" s="15"/>
      <c r="IH66" s="20"/>
      <c r="II66" s="15"/>
      <c r="IJ66" s="32"/>
      <c r="IK66" s="16"/>
      <c r="IL66" s="16"/>
      <c r="IM66" s="16"/>
      <c r="IN66" s="16"/>
      <c r="IO66" s="15"/>
      <c r="IP66" s="20"/>
      <c r="IQ66" s="15"/>
      <c r="IR66" s="32"/>
      <c r="IS66" s="16"/>
      <c r="IT66" s="16"/>
      <c r="IU66" s="16"/>
      <c r="IV66" s="16"/>
    </row>
    <row r="67" spans="1:256" s="9" customFormat="1" ht="13.5" customHeight="1">
      <c r="A67" s="55" t="s">
        <v>148</v>
      </c>
      <c r="B67" s="56" t="s">
        <v>95</v>
      </c>
      <c r="C67" s="55" t="s">
        <v>11</v>
      </c>
      <c r="D67" s="122">
        <v>2</v>
      </c>
      <c r="E67" s="119"/>
      <c r="F67" s="97">
        <f t="shared" si="2"/>
        <v>0</v>
      </c>
      <c r="G67" s="115" t="s">
        <v>96</v>
      </c>
      <c r="H67" s="125"/>
      <c r="I67" s="123"/>
      <c r="J67" s="20"/>
      <c r="K67" s="15"/>
      <c r="L67" s="32"/>
      <c r="M67" s="16"/>
      <c r="N67" s="16"/>
      <c r="O67" s="16"/>
      <c r="P67" s="16"/>
      <c r="Q67" s="15"/>
      <c r="R67" s="20"/>
      <c r="S67" s="15"/>
      <c r="T67" s="32"/>
      <c r="U67" s="16"/>
      <c r="V67" s="16"/>
      <c r="W67" s="16"/>
      <c r="X67" s="16"/>
      <c r="Y67" s="15"/>
      <c r="Z67" s="20"/>
      <c r="AA67" s="15"/>
      <c r="AB67" s="32"/>
      <c r="AC67" s="16"/>
      <c r="AD67" s="16"/>
      <c r="AE67" s="16"/>
      <c r="AF67" s="16"/>
      <c r="AG67" s="15"/>
      <c r="AH67" s="20"/>
      <c r="AI67" s="15"/>
      <c r="AJ67" s="32"/>
      <c r="AK67" s="16"/>
      <c r="AL67" s="16"/>
      <c r="AM67" s="16"/>
      <c r="AN67" s="16"/>
      <c r="AO67" s="15"/>
      <c r="AP67" s="20"/>
      <c r="AQ67" s="15"/>
      <c r="AR67" s="32"/>
      <c r="AS67" s="16"/>
      <c r="AT67" s="16"/>
      <c r="AU67" s="16"/>
      <c r="AV67" s="16"/>
      <c r="AW67" s="15"/>
      <c r="AX67" s="20"/>
      <c r="AY67" s="15"/>
      <c r="AZ67" s="32"/>
      <c r="BA67" s="16"/>
      <c r="BB67" s="16"/>
      <c r="BC67" s="16"/>
      <c r="BD67" s="16"/>
      <c r="BE67" s="15"/>
      <c r="BF67" s="20"/>
      <c r="BG67" s="15"/>
      <c r="BH67" s="32"/>
      <c r="BI67" s="16"/>
      <c r="BJ67" s="16"/>
      <c r="BK67" s="16"/>
      <c r="BL67" s="16"/>
      <c r="BM67" s="15"/>
      <c r="BN67" s="20"/>
      <c r="BO67" s="15"/>
      <c r="BP67" s="32"/>
      <c r="BQ67" s="16"/>
      <c r="BR67" s="16"/>
      <c r="BS67" s="16"/>
      <c r="BT67" s="16"/>
      <c r="BU67" s="15"/>
      <c r="BV67" s="20"/>
      <c r="BW67" s="15"/>
      <c r="BX67" s="32"/>
      <c r="BY67" s="16"/>
      <c r="BZ67" s="16"/>
      <c r="CA67" s="16"/>
      <c r="CB67" s="16"/>
      <c r="CC67" s="15"/>
      <c r="CD67" s="20"/>
      <c r="CE67" s="15"/>
      <c r="CF67" s="32"/>
      <c r="CG67" s="16"/>
      <c r="CH67" s="16"/>
      <c r="CI67" s="16"/>
      <c r="CJ67" s="16"/>
      <c r="CK67" s="15"/>
      <c r="CL67" s="20"/>
      <c r="CM67" s="15"/>
      <c r="CN67" s="32"/>
      <c r="CO67" s="16"/>
      <c r="CP67" s="16"/>
      <c r="CQ67" s="16"/>
      <c r="CR67" s="16"/>
      <c r="CS67" s="15"/>
      <c r="CT67" s="20"/>
      <c r="CU67" s="15"/>
      <c r="CV67" s="32"/>
      <c r="CW67" s="16"/>
      <c r="CX67" s="16"/>
      <c r="CY67" s="16"/>
      <c r="CZ67" s="16"/>
      <c r="DA67" s="15"/>
      <c r="DB67" s="20"/>
      <c r="DC67" s="15"/>
      <c r="DD67" s="32"/>
      <c r="DE67" s="16"/>
      <c r="DF67" s="16"/>
      <c r="DG67" s="16"/>
      <c r="DH67" s="16"/>
      <c r="DI67" s="15"/>
      <c r="DJ67" s="20"/>
      <c r="DK67" s="15"/>
      <c r="DL67" s="32"/>
      <c r="DM67" s="16"/>
      <c r="DN67" s="16"/>
      <c r="DO67" s="16"/>
      <c r="DP67" s="16"/>
      <c r="DQ67" s="15"/>
      <c r="DR67" s="20"/>
      <c r="DS67" s="15"/>
      <c r="DT67" s="32"/>
      <c r="DU67" s="16"/>
      <c r="DV67" s="16"/>
      <c r="DW67" s="16"/>
      <c r="DX67" s="16"/>
      <c r="DY67" s="15"/>
      <c r="DZ67" s="20"/>
      <c r="EA67" s="15"/>
      <c r="EB67" s="32"/>
      <c r="EC67" s="16"/>
      <c r="ED67" s="16"/>
      <c r="EE67" s="16"/>
      <c r="EF67" s="16"/>
      <c r="EG67" s="15"/>
      <c r="EH67" s="20"/>
      <c r="EI67" s="15"/>
      <c r="EJ67" s="32"/>
      <c r="EK67" s="16"/>
      <c r="EL67" s="16"/>
      <c r="EM67" s="16"/>
      <c r="EN67" s="16"/>
      <c r="EO67" s="15"/>
      <c r="EP67" s="20"/>
      <c r="EQ67" s="15"/>
      <c r="ER67" s="32"/>
      <c r="ES67" s="16"/>
      <c r="ET67" s="16"/>
      <c r="EU67" s="16"/>
      <c r="EV67" s="16"/>
      <c r="EW67" s="15"/>
      <c r="EX67" s="20"/>
      <c r="EY67" s="15"/>
      <c r="EZ67" s="32"/>
      <c r="FA67" s="16"/>
      <c r="FB67" s="16"/>
      <c r="FC67" s="16"/>
      <c r="FD67" s="16"/>
      <c r="FE67" s="15"/>
      <c r="FF67" s="20"/>
      <c r="FG67" s="15"/>
      <c r="FH67" s="32"/>
      <c r="FI67" s="16"/>
      <c r="FJ67" s="16"/>
      <c r="FK67" s="16"/>
      <c r="FL67" s="16"/>
      <c r="FM67" s="15"/>
      <c r="FN67" s="20"/>
      <c r="FO67" s="15"/>
      <c r="FP67" s="32"/>
      <c r="FQ67" s="16"/>
      <c r="FR67" s="16"/>
      <c r="FS67" s="16"/>
      <c r="FT67" s="16"/>
      <c r="FU67" s="15"/>
      <c r="FV67" s="20"/>
      <c r="FW67" s="15"/>
      <c r="FX67" s="32"/>
      <c r="FY67" s="16"/>
      <c r="FZ67" s="16"/>
      <c r="GA67" s="16"/>
      <c r="GB67" s="16"/>
      <c r="GC67" s="15"/>
      <c r="GD67" s="20"/>
      <c r="GE67" s="15"/>
      <c r="GF67" s="32"/>
      <c r="GG67" s="16"/>
      <c r="GH67" s="16"/>
      <c r="GI67" s="16"/>
      <c r="GJ67" s="16"/>
      <c r="GK67" s="15"/>
      <c r="GL67" s="20"/>
      <c r="GM67" s="15"/>
      <c r="GN67" s="32"/>
      <c r="GO67" s="16"/>
      <c r="GP67" s="16"/>
      <c r="GQ67" s="16"/>
      <c r="GR67" s="16"/>
      <c r="GS67" s="15"/>
      <c r="GT67" s="20"/>
      <c r="GU67" s="15"/>
      <c r="GV67" s="32"/>
      <c r="GW67" s="16"/>
      <c r="GX67" s="16"/>
      <c r="GY67" s="16"/>
      <c r="GZ67" s="16"/>
      <c r="HA67" s="15"/>
      <c r="HB67" s="20"/>
      <c r="HC67" s="15"/>
      <c r="HD67" s="32"/>
      <c r="HE67" s="16"/>
      <c r="HF67" s="16"/>
      <c r="HG67" s="16"/>
      <c r="HH67" s="16"/>
      <c r="HI67" s="15"/>
      <c r="HJ67" s="20"/>
      <c r="HK67" s="15"/>
      <c r="HL67" s="32"/>
      <c r="HM67" s="16"/>
      <c r="HN67" s="16"/>
      <c r="HO67" s="16"/>
      <c r="HP67" s="16"/>
      <c r="HQ67" s="15"/>
      <c r="HR67" s="20"/>
      <c r="HS67" s="15"/>
      <c r="HT67" s="32"/>
      <c r="HU67" s="16"/>
      <c r="HV67" s="16"/>
      <c r="HW67" s="16"/>
      <c r="HX67" s="16"/>
      <c r="HY67" s="15"/>
      <c r="HZ67" s="20"/>
      <c r="IA67" s="15"/>
      <c r="IB67" s="32"/>
      <c r="IC67" s="16"/>
      <c r="ID67" s="16"/>
      <c r="IE67" s="16"/>
      <c r="IF67" s="16"/>
      <c r="IG67" s="15"/>
      <c r="IH67" s="20"/>
      <c r="II67" s="15"/>
      <c r="IJ67" s="32"/>
      <c r="IK67" s="16"/>
      <c r="IL67" s="16"/>
      <c r="IM67" s="16"/>
      <c r="IN67" s="16"/>
      <c r="IO67" s="15"/>
      <c r="IP67" s="20"/>
      <c r="IQ67" s="15"/>
      <c r="IR67" s="32"/>
      <c r="IS67" s="16"/>
      <c r="IT67" s="16"/>
      <c r="IU67" s="16"/>
      <c r="IV67" s="16"/>
    </row>
    <row r="68" spans="1:256" s="45" customFormat="1" ht="13.5" customHeight="1">
      <c r="A68" s="55" t="s">
        <v>149</v>
      </c>
      <c r="B68" s="56" t="s">
        <v>165</v>
      </c>
      <c r="C68" s="55" t="s">
        <v>11</v>
      </c>
      <c r="D68" s="122">
        <v>2</v>
      </c>
      <c r="E68" s="119"/>
      <c r="F68" s="97">
        <f t="shared" si="2"/>
        <v>0</v>
      </c>
      <c r="G68" s="115"/>
      <c r="H68" s="125"/>
      <c r="I68" s="123"/>
      <c r="J68" s="20"/>
      <c r="K68" s="15"/>
      <c r="L68" s="32"/>
      <c r="M68" s="16"/>
      <c r="N68" s="16"/>
      <c r="O68" s="16"/>
      <c r="P68" s="16"/>
      <c r="Q68" s="15"/>
      <c r="R68" s="20"/>
      <c r="S68" s="15"/>
      <c r="T68" s="32"/>
      <c r="U68" s="16"/>
      <c r="V68" s="16"/>
      <c r="W68" s="16"/>
      <c r="X68" s="16"/>
      <c r="Y68" s="15"/>
      <c r="Z68" s="20"/>
      <c r="AA68" s="15"/>
      <c r="AB68" s="32"/>
      <c r="AC68" s="16"/>
      <c r="AD68" s="16"/>
      <c r="AE68" s="16"/>
      <c r="AF68" s="16"/>
      <c r="AG68" s="15"/>
      <c r="AH68" s="20"/>
      <c r="AI68" s="15"/>
      <c r="AJ68" s="32"/>
      <c r="AK68" s="16"/>
      <c r="AL68" s="16"/>
      <c r="AM68" s="16"/>
      <c r="AN68" s="16"/>
      <c r="AO68" s="15"/>
      <c r="AP68" s="20"/>
      <c r="AQ68" s="15"/>
      <c r="AR68" s="32"/>
      <c r="AS68" s="16"/>
      <c r="AT68" s="16"/>
      <c r="AU68" s="16"/>
      <c r="AV68" s="16"/>
      <c r="AW68" s="15"/>
      <c r="AX68" s="20"/>
      <c r="AY68" s="15"/>
      <c r="AZ68" s="32"/>
      <c r="BA68" s="16"/>
      <c r="BB68" s="16"/>
      <c r="BC68" s="16"/>
      <c r="BD68" s="16"/>
      <c r="BE68" s="15"/>
      <c r="BF68" s="20"/>
      <c r="BG68" s="15"/>
      <c r="BH68" s="32"/>
      <c r="BI68" s="16"/>
      <c r="BJ68" s="16"/>
      <c r="BK68" s="16"/>
      <c r="BL68" s="16"/>
      <c r="BM68" s="15"/>
      <c r="BN68" s="20"/>
      <c r="BO68" s="15"/>
      <c r="BP68" s="32"/>
      <c r="BQ68" s="16"/>
      <c r="BR68" s="16"/>
      <c r="BS68" s="16"/>
      <c r="BT68" s="16"/>
      <c r="BU68" s="15"/>
      <c r="BV68" s="20"/>
      <c r="BW68" s="15"/>
      <c r="BX68" s="32"/>
      <c r="BY68" s="16"/>
      <c r="BZ68" s="16"/>
      <c r="CA68" s="16"/>
      <c r="CB68" s="16"/>
      <c r="CC68" s="15"/>
      <c r="CD68" s="20"/>
      <c r="CE68" s="15"/>
      <c r="CF68" s="32"/>
      <c r="CG68" s="16"/>
      <c r="CH68" s="16"/>
      <c r="CI68" s="16"/>
      <c r="CJ68" s="16"/>
      <c r="CK68" s="15"/>
      <c r="CL68" s="20"/>
      <c r="CM68" s="15"/>
      <c r="CN68" s="32"/>
      <c r="CO68" s="16"/>
      <c r="CP68" s="16"/>
      <c r="CQ68" s="16"/>
      <c r="CR68" s="16"/>
      <c r="CS68" s="15"/>
      <c r="CT68" s="20"/>
      <c r="CU68" s="15"/>
      <c r="CV68" s="32"/>
      <c r="CW68" s="16"/>
      <c r="CX68" s="16"/>
      <c r="CY68" s="16"/>
      <c r="CZ68" s="16"/>
      <c r="DA68" s="15"/>
      <c r="DB68" s="20"/>
      <c r="DC68" s="15"/>
      <c r="DD68" s="32"/>
      <c r="DE68" s="16"/>
      <c r="DF68" s="16"/>
      <c r="DG68" s="16"/>
      <c r="DH68" s="16"/>
      <c r="DI68" s="15"/>
      <c r="DJ68" s="20"/>
      <c r="DK68" s="15"/>
      <c r="DL68" s="32"/>
      <c r="DM68" s="16"/>
      <c r="DN68" s="16"/>
      <c r="DO68" s="16"/>
      <c r="DP68" s="16"/>
      <c r="DQ68" s="15"/>
      <c r="DR68" s="20"/>
      <c r="DS68" s="15"/>
      <c r="DT68" s="32"/>
      <c r="DU68" s="16"/>
      <c r="DV68" s="16"/>
      <c r="DW68" s="16"/>
      <c r="DX68" s="16"/>
      <c r="DY68" s="15"/>
      <c r="DZ68" s="20"/>
      <c r="EA68" s="15"/>
      <c r="EB68" s="32"/>
      <c r="EC68" s="16"/>
      <c r="ED68" s="16"/>
      <c r="EE68" s="16"/>
      <c r="EF68" s="16"/>
      <c r="EG68" s="15"/>
      <c r="EH68" s="20"/>
      <c r="EI68" s="15"/>
      <c r="EJ68" s="32"/>
      <c r="EK68" s="16"/>
      <c r="EL68" s="16"/>
      <c r="EM68" s="16"/>
      <c r="EN68" s="16"/>
      <c r="EO68" s="15"/>
      <c r="EP68" s="20"/>
      <c r="EQ68" s="15"/>
      <c r="ER68" s="32"/>
      <c r="ES68" s="16"/>
      <c r="ET68" s="16"/>
      <c r="EU68" s="16"/>
      <c r="EV68" s="16"/>
      <c r="EW68" s="15"/>
      <c r="EX68" s="20"/>
      <c r="EY68" s="15"/>
      <c r="EZ68" s="32"/>
      <c r="FA68" s="16"/>
      <c r="FB68" s="16"/>
      <c r="FC68" s="16"/>
      <c r="FD68" s="16"/>
      <c r="FE68" s="15"/>
      <c r="FF68" s="20"/>
      <c r="FG68" s="15"/>
      <c r="FH68" s="32"/>
      <c r="FI68" s="16"/>
      <c r="FJ68" s="16"/>
      <c r="FK68" s="16"/>
      <c r="FL68" s="16"/>
      <c r="FM68" s="15"/>
      <c r="FN68" s="20"/>
      <c r="FO68" s="15"/>
      <c r="FP68" s="32"/>
      <c r="FQ68" s="16"/>
      <c r="FR68" s="16"/>
      <c r="FS68" s="16"/>
      <c r="FT68" s="16"/>
      <c r="FU68" s="15"/>
      <c r="FV68" s="20"/>
      <c r="FW68" s="15"/>
      <c r="FX68" s="32"/>
      <c r="FY68" s="16"/>
      <c r="FZ68" s="16"/>
      <c r="GA68" s="16"/>
      <c r="GB68" s="16"/>
      <c r="GC68" s="15"/>
      <c r="GD68" s="20"/>
      <c r="GE68" s="15"/>
      <c r="GF68" s="32"/>
      <c r="GG68" s="16"/>
      <c r="GH68" s="16"/>
      <c r="GI68" s="16"/>
      <c r="GJ68" s="16"/>
      <c r="GK68" s="15"/>
      <c r="GL68" s="20"/>
      <c r="GM68" s="15"/>
      <c r="GN68" s="32"/>
      <c r="GO68" s="16"/>
      <c r="GP68" s="16"/>
      <c r="GQ68" s="16"/>
      <c r="GR68" s="16"/>
      <c r="GS68" s="15"/>
      <c r="GT68" s="20"/>
      <c r="GU68" s="15"/>
      <c r="GV68" s="32"/>
      <c r="GW68" s="16"/>
      <c r="GX68" s="16"/>
      <c r="GY68" s="16"/>
      <c r="GZ68" s="16"/>
      <c r="HA68" s="15"/>
      <c r="HB68" s="20"/>
      <c r="HC68" s="15"/>
      <c r="HD68" s="32"/>
      <c r="HE68" s="16"/>
      <c r="HF68" s="16"/>
      <c r="HG68" s="16"/>
      <c r="HH68" s="16"/>
      <c r="HI68" s="15"/>
      <c r="HJ68" s="20"/>
      <c r="HK68" s="15"/>
      <c r="HL68" s="32"/>
      <c r="HM68" s="16"/>
      <c r="HN68" s="16"/>
      <c r="HO68" s="16"/>
      <c r="HP68" s="16"/>
      <c r="HQ68" s="15"/>
      <c r="HR68" s="20"/>
      <c r="HS68" s="15"/>
      <c r="HT68" s="32"/>
      <c r="HU68" s="16"/>
      <c r="HV68" s="16"/>
      <c r="HW68" s="16"/>
      <c r="HX68" s="16"/>
      <c r="HY68" s="15"/>
      <c r="HZ68" s="20"/>
      <c r="IA68" s="15"/>
      <c r="IB68" s="32"/>
      <c r="IC68" s="16"/>
      <c r="ID68" s="16"/>
      <c r="IE68" s="16"/>
      <c r="IF68" s="16"/>
      <c r="IG68" s="15"/>
      <c r="IH68" s="20"/>
      <c r="II68" s="15"/>
      <c r="IJ68" s="32"/>
      <c r="IK68" s="16"/>
      <c r="IL68" s="16"/>
      <c r="IM68" s="16"/>
      <c r="IN68" s="16"/>
      <c r="IO68" s="15"/>
      <c r="IP68" s="20"/>
      <c r="IQ68" s="15"/>
      <c r="IR68" s="32"/>
      <c r="IS68" s="16"/>
      <c r="IT68" s="16"/>
      <c r="IU68" s="16"/>
      <c r="IV68" s="16"/>
    </row>
    <row r="69" spans="1:256" s="9" customFormat="1" ht="13.5" customHeight="1">
      <c r="A69" s="55" t="s">
        <v>150</v>
      </c>
      <c r="B69" s="56" t="s">
        <v>136</v>
      </c>
      <c r="C69" s="55" t="s">
        <v>11</v>
      </c>
      <c r="D69" s="122">
        <v>1</v>
      </c>
      <c r="E69" s="119"/>
      <c r="F69" s="97">
        <f t="shared" si="2"/>
        <v>0</v>
      </c>
      <c r="G69" s="115" t="s">
        <v>97</v>
      </c>
      <c r="H69" s="125"/>
      <c r="I69" s="123"/>
      <c r="J69" s="20"/>
      <c r="K69" s="15"/>
      <c r="L69" s="32"/>
      <c r="M69" s="16"/>
      <c r="N69" s="16"/>
      <c r="O69" s="16"/>
      <c r="P69" s="16"/>
      <c r="Q69" s="15"/>
      <c r="R69" s="20"/>
      <c r="S69" s="15"/>
      <c r="T69" s="32"/>
      <c r="U69" s="16"/>
      <c r="V69" s="16"/>
      <c r="W69" s="16"/>
      <c r="X69" s="16"/>
      <c r="Y69" s="15"/>
      <c r="Z69" s="20"/>
      <c r="AA69" s="15"/>
      <c r="AB69" s="32"/>
      <c r="AC69" s="16"/>
      <c r="AD69" s="16"/>
      <c r="AE69" s="16"/>
      <c r="AF69" s="16"/>
      <c r="AG69" s="15"/>
      <c r="AH69" s="20"/>
      <c r="AI69" s="15"/>
      <c r="AJ69" s="32"/>
      <c r="AK69" s="16"/>
      <c r="AL69" s="16"/>
      <c r="AM69" s="16"/>
      <c r="AN69" s="16"/>
      <c r="AO69" s="15"/>
      <c r="AP69" s="20"/>
      <c r="AQ69" s="15"/>
      <c r="AR69" s="32"/>
      <c r="AS69" s="16"/>
      <c r="AT69" s="16"/>
      <c r="AU69" s="16"/>
      <c r="AV69" s="16"/>
      <c r="AW69" s="15"/>
      <c r="AX69" s="20"/>
      <c r="AY69" s="15"/>
      <c r="AZ69" s="32"/>
      <c r="BA69" s="16"/>
      <c r="BB69" s="16"/>
      <c r="BC69" s="16"/>
      <c r="BD69" s="16"/>
      <c r="BE69" s="15"/>
      <c r="BF69" s="20"/>
      <c r="BG69" s="15"/>
      <c r="BH69" s="32"/>
      <c r="BI69" s="16"/>
      <c r="BJ69" s="16"/>
      <c r="BK69" s="16"/>
      <c r="BL69" s="16"/>
      <c r="BM69" s="15"/>
      <c r="BN69" s="20"/>
      <c r="BO69" s="15"/>
      <c r="BP69" s="32"/>
      <c r="BQ69" s="16"/>
      <c r="BR69" s="16"/>
      <c r="BS69" s="16"/>
      <c r="BT69" s="16"/>
      <c r="BU69" s="15"/>
      <c r="BV69" s="20"/>
      <c r="BW69" s="15"/>
      <c r="BX69" s="32"/>
      <c r="BY69" s="16"/>
      <c r="BZ69" s="16"/>
      <c r="CA69" s="16"/>
      <c r="CB69" s="16"/>
      <c r="CC69" s="15"/>
      <c r="CD69" s="20"/>
      <c r="CE69" s="15"/>
      <c r="CF69" s="32"/>
      <c r="CG69" s="16"/>
      <c r="CH69" s="16"/>
      <c r="CI69" s="16"/>
      <c r="CJ69" s="16"/>
      <c r="CK69" s="15"/>
      <c r="CL69" s="20"/>
      <c r="CM69" s="15"/>
      <c r="CN69" s="32"/>
      <c r="CO69" s="16"/>
      <c r="CP69" s="16"/>
      <c r="CQ69" s="16"/>
      <c r="CR69" s="16"/>
      <c r="CS69" s="15"/>
      <c r="CT69" s="20"/>
      <c r="CU69" s="15"/>
      <c r="CV69" s="32"/>
      <c r="CW69" s="16"/>
      <c r="CX69" s="16"/>
      <c r="CY69" s="16"/>
      <c r="CZ69" s="16"/>
      <c r="DA69" s="15"/>
      <c r="DB69" s="20"/>
      <c r="DC69" s="15"/>
      <c r="DD69" s="32"/>
      <c r="DE69" s="16"/>
      <c r="DF69" s="16"/>
      <c r="DG69" s="16"/>
      <c r="DH69" s="16"/>
      <c r="DI69" s="15"/>
      <c r="DJ69" s="20"/>
      <c r="DK69" s="15"/>
      <c r="DL69" s="32"/>
      <c r="DM69" s="16"/>
      <c r="DN69" s="16"/>
      <c r="DO69" s="16"/>
      <c r="DP69" s="16"/>
      <c r="DQ69" s="15"/>
      <c r="DR69" s="20"/>
      <c r="DS69" s="15"/>
      <c r="DT69" s="32"/>
      <c r="DU69" s="16"/>
      <c r="DV69" s="16"/>
      <c r="DW69" s="16"/>
      <c r="DX69" s="16"/>
      <c r="DY69" s="15"/>
      <c r="DZ69" s="20"/>
      <c r="EA69" s="15"/>
      <c r="EB69" s="32"/>
      <c r="EC69" s="16"/>
      <c r="ED69" s="16"/>
      <c r="EE69" s="16"/>
      <c r="EF69" s="16"/>
      <c r="EG69" s="15"/>
      <c r="EH69" s="20"/>
      <c r="EI69" s="15"/>
      <c r="EJ69" s="32"/>
      <c r="EK69" s="16"/>
      <c r="EL69" s="16"/>
      <c r="EM69" s="16"/>
      <c r="EN69" s="16"/>
      <c r="EO69" s="15"/>
      <c r="EP69" s="20"/>
      <c r="EQ69" s="15"/>
      <c r="ER69" s="32"/>
      <c r="ES69" s="16"/>
      <c r="ET69" s="16"/>
      <c r="EU69" s="16"/>
      <c r="EV69" s="16"/>
      <c r="EW69" s="15"/>
      <c r="EX69" s="20"/>
      <c r="EY69" s="15"/>
      <c r="EZ69" s="32"/>
      <c r="FA69" s="16"/>
      <c r="FB69" s="16"/>
      <c r="FC69" s="16"/>
      <c r="FD69" s="16"/>
      <c r="FE69" s="15"/>
      <c r="FF69" s="20"/>
      <c r="FG69" s="15"/>
      <c r="FH69" s="32"/>
      <c r="FI69" s="16"/>
      <c r="FJ69" s="16"/>
      <c r="FK69" s="16"/>
      <c r="FL69" s="16"/>
      <c r="FM69" s="15"/>
      <c r="FN69" s="20"/>
      <c r="FO69" s="15"/>
      <c r="FP69" s="32"/>
      <c r="FQ69" s="16"/>
      <c r="FR69" s="16"/>
      <c r="FS69" s="16"/>
      <c r="FT69" s="16"/>
      <c r="FU69" s="15"/>
      <c r="FV69" s="20"/>
      <c r="FW69" s="15"/>
      <c r="FX69" s="32"/>
      <c r="FY69" s="16"/>
      <c r="FZ69" s="16"/>
      <c r="GA69" s="16"/>
      <c r="GB69" s="16"/>
      <c r="GC69" s="15"/>
      <c r="GD69" s="20"/>
      <c r="GE69" s="15"/>
      <c r="GF69" s="32"/>
      <c r="GG69" s="16"/>
      <c r="GH69" s="16"/>
      <c r="GI69" s="16"/>
      <c r="GJ69" s="16"/>
      <c r="GK69" s="15"/>
      <c r="GL69" s="20"/>
      <c r="GM69" s="15"/>
      <c r="GN69" s="32"/>
      <c r="GO69" s="16"/>
      <c r="GP69" s="16"/>
      <c r="GQ69" s="16"/>
      <c r="GR69" s="16"/>
      <c r="GS69" s="15"/>
      <c r="GT69" s="20"/>
      <c r="GU69" s="15"/>
      <c r="GV69" s="32"/>
      <c r="GW69" s="16"/>
      <c r="GX69" s="16"/>
      <c r="GY69" s="16"/>
      <c r="GZ69" s="16"/>
      <c r="HA69" s="15"/>
      <c r="HB69" s="20"/>
      <c r="HC69" s="15"/>
      <c r="HD69" s="32"/>
      <c r="HE69" s="16"/>
      <c r="HF69" s="16"/>
      <c r="HG69" s="16"/>
      <c r="HH69" s="16"/>
      <c r="HI69" s="15"/>
      <c r="HJ69" s="20"/>
      <c r="HK69" s="15"/>
      <c r="HL69" s="32"/>
      <c r="HM69" s="16"/>
      <c r="HN69" s="16"/>
      <c r="HO69" s="16"/>
      <c r="HP69" s="16"/>
      <c r="HQ69" s="15"/>
      <c r="HR69" s="20"/>
      <c r="HS69" s="15"/>
      <c r="HT69" s="32"/>
      <c r="HU69" s="16"/>
      <c r="HV69" s="16"/>
      <c r="HW69" s="16"/>
      <c r="HX69" s="16"/>
      <c r="HY69" s="15"/>
      <c r="HZ69" s="20"/>
      <c r="IA69" s="15"/>
      <c r="IB69" s="32"/>
      <c r="IC69" s="16"/>
      <c r="ID69" s="16"/>
      <c r="IE69" s="16"/>
      <c r="IF69" s="16"/>
      <c r="IG69" s="15"/>
      <c r="IH69" s="20"/>
      <c r="II69" s="15"/>
      <c r="IJ69" s="32"/>
      <c r="IK69" s="16"/>
      <c r="IL69" s="16"/>
      <c r="IM69" s="16"/>
      <c r="IN69" s="16"/>
      <c r="IO69" s="15"/>
      <c r="IP69" s="20"/>
      <c r="IQ69" s="15"/>
      <c r="IR69" s="32"/>
      <c r="IS69" s="16"/>
      <c r="IT69" s="16"/>
      <c r="IU69" s="16"/>
      <c r="IV69" s="16"/>
    </row>
    <row r="70" spans="1:256" ht="13.5" customHeight="1">
      <c r="A70" s="55" t="s">
        <v>151</v>
      </c>
      <c r="B70" s="56" t="s">
        <v>163</v>
      </c>
      <c r="C70" s="55" t="s">
        <v>11</v>
      </c>
      <c r="D70" s="122">
        <v>1</v>
      </c>
      <c r="E70" s="119"/>
      <c r="F70" s="97">
        <f t="shared" si="2"/>
        <v>0</v>
      </c>
      <c r="G70" s="114" t="s">
        <v>98</v>
      </c>
      <c r="H70" s="126"/>
      <c r="I70" s="123"/>
      <c r="J70" s="9"/>
      <c r="K70" s="9"/>
      <c r="L70" s="9"/>
      <c r="M70" s="9"/>
      <c r="N70" s="9"/>
      <c r="O70" s="9"/>
      <c r="P70" s="9"/>
      <c r="Q70" s="128"/>
      <c r="R70" s="9"/>
      <c r="S70" s="9"/>
      <c r="T70" s="9"/>
      <c r="U70" s="9"/>
      <c r="V70" s="9"/>
    </row>
    <row r="71" spans="1:256" s="9" customFormat="1" ht="13.5" customHeight="1">
      <c r="A71" s="55" t="s">
        <v>152</v>
      </c>
      <c r="B71" s="56" t="s">
        <v>99</v>
      </c>
      <c r="C71" s="55" t="s">
        <v>28</v>
      </c>
      <c r="D71" s="122">
        <v>0.6</v>
      </c>
      <c r="E71" s="119"/>
      <c r="F71" s="97">
        <f t="shared" si="2"/>
        <v>0</v>
      </c>
      <c r="G71" s="115" t="s">
        <v>100</v>
      </c>
      <c r="H71" s="125"/>
      <c r="I71" s="123"/>
      <c r="J71" s="20"/>
      <c r="K71" s="15"/>
      <c r="L71" s="32"/>
      <c r="M71" s="16"/>
      <c r="N71" s="16"/>
      <c r="O71" s="16"/>
      <c r="P71" s="16"/>
      <c r="Q71" s="15"/>
      <c r="R71" s="20"/>
      <c r="S71" s="15"/>
      <c r="T71" s="32"/>
      <c r="U71" s="16"/>
      <c r="V71" s="16"/>
      <c r="W71" s="16"/>
      <c r="X71" s="16"/>
      <c r="Y71" s="15"/>
      <c r="Z71" s="20"/>
      <c r="AA71" s="15"/>
      <c r="AB71" s="32"/>
      <c r="AC71" s="16"/>
      <c r="AD71" s="16"/>
      <c r="AE71" s="16"/>
      <c r="AF71" s="16"/>
      <c r="AG71" s="15"/>
      <c r="AH71" s="20"/>
      <c r="AI71" s="15"/>
      <c r="AJ71" s="32"/>
      <c r="AK71" s="16"/>
      <c r="AL71" s="16"/>
      <c r="AM71" s="16"/>
      <c r="AN71" s="16"/>
      <c r="AO71" s="15"/>
      <c r="AP71" s="20"/>
      <c r="AQ71" s="15"/>
      <c r="AR71" s="32"/>
      <c r="AS71" s="16"/>
      <c r="AT71" s="16"/>
      <c r="AU71" s="16"/>
      <c r="AV71" s="16"/>
      <c r="AW71" s="15"/>
      <c r="AX71" s="20"/>
      <c r="AY71" s="15"/>
      <c r="AZ71" s="32"/>
      <c r="BA71" s="16"/>
      <c r="BB71" s="16"/>
      <c r="BC71" s="16"/>
      <c r="BD71" s="16"/>
      <c r="BE71" s="15"/>
      <c r="BF71" s="20"/>
      <c r="BG71" s="15"/>
      <c r="BH71" s="32"/>
      <c r="BI71" s="16"/>
      <c r="BJ71" s="16"/>
      <c r="BK71" s="16"/>
      <c r="BL71" s="16"/>
      <c r="BM71" s="15"/>
      <c r="BN71" s="20"/>
      <c r="BO71" s="15"/>
      <c r="BP71" s="32"/>
      <c r="BQ71" s="16"/>
      <c r="BR71" s="16"/>
      <c r="BS71" s="16"/>
      <c r="BT71" s="16"/>
      <c r="BU71" s="15"/>
      <c r="BV71" s="20"/>
      <c r="BW71" s="15"/>
      <c r="BX71" s="32"/>
      <c r="BY71" s="16"/>
      <c r="BZ71" s="16"/>
      <c r="CA71" s="16"/>
      <c r="CB71" s="16"/>
      <c r="CC71" s="15"/>
      <c r="CD71" s="20"/>
      <c r="CE71" s="15"/>
      <c r="CF71" s="32"/>
      <c r="CG71" s="16"/>
      <c r="CH71" s="16"/>
      <c r="CI71" s="16"/>
      <c r="CJ71" s="16"/>
      <c r="CK71" s="15"/>
      <c r="CL71" s="20"/>
      <c r="CM71" s="15"/>
      <c r="CN71" s="32"/>
      <c r="CO71" s="16"/>
      <c r="CP71" s="16"/>
      <c r="CQ71" s="16"/>
      <c r="CR71" s="16"/>
      <c r="CS71" s="15"/>
      <c r="CT71" s="20"/>
      <c r="CU71" s="15"/>
      <c r="CV71" s="32"/>
      <c r="CW71" s="16"/>
      <c r="CX71" s="16"/>
      <c r="CY71" s="16"/>
      <c r="CZ71" s="16"/>
      <c r="DA71" s="15"/>
      <c r="DB71" s="20"/>
      <c r="DC71" s="15"/>
      <c r="DD71" s="32"/>
      <c r="DE71" s="16"/>
      <c r="DF71" s="16"/>
      <c r="DG71" s="16"/>
      <c r="DH71" s="16"/>
      <c r="DI71" s="15"/>
      <c r="DJ71" s="20"/>
      <c r="DK71" s="15"/>
      <c r="DL71" s="32"/>
      <c r="DM71" s="16"/>
      <c r="DN71" s="16"/>
      <c r="DO71" s="16"/>
      <c r="DP71" s="16"/>
      <c r="DQ71" s="15"/>
      <c r="DR71" s="20"/>
      <c r="DS71" s="15"/>
      <c r="DT71" s="32"/>
      <c r="DU71" s="16"/>
      <c r="DV71" s="16"/>
      <c r="DW71" s="16"/>
      <c r="DX71" s="16"/>
      <c r="DY71" s="15"/>
      <c r="DZ71" s="20"/>
      <c r="EA71" s="15"/>
      <c r="EB71" s="32"/>
      <c r="EC71" s="16"/>
      <c r="ED71" s="16"/>
      <c r="EE71" s="16"/>
      <c r="EF71" s="16"/>
      <c r="EG71" s="15"/>
      <c r="EH71" s="20"/>
      <c r="EI71" s="15"/>
      <c r="EJ71" s="32"/>
      <c r="EK71" s="16"/>
      <c r="EL71" s="16"/>
      <c r="EM71" s="16"/>
      <c r="EN71" s="16"/>
      <c r="EO71" s="15"/>
      <c r="EP71" s="20"/>
      <c r="EQ71" s="15"/>
      <c r="ER71" s="32"/>
      <c r="ES71" s="16"/>
      <c r="ET71" s="16"/>
      <c r="EU71" s="16"/>
      <c r="EV71" s="16"/>
      <c r="EW71" s="15"/>
      <c r="EX71" s="20"/>
      <c r="EY71" s="15"/>
      <c r="EZ71" s="32"/>
      <c r="FA71" s="16"/>
      <c r="FB71" s="16"/>
      <c r="FC71" s="16"/>
      <c r="FD71" s="16"/>
      <c r="FE71" s="15"/>
      <c r="FF71" s="20"/>
      <c r="FG71" s="15"/>
      <c r="FH71" s="32"/>
      <c r="FI71" s="16"/>
      <c r="FJ71" s="16"/>
      <c r="FK71" s="16"/>
      <c r="FL71" s="16"/>
      <c r="FM71" s="15"/>
      <c r="FN71" s="20"/>
      <c r="FO71" s="15"/>
      <c r="FP71" s="32"/>
      <c r="FQ71" s="16"/>
      <c r="FR71" s="16"/>
      <c r="FS71" s="16"/>
      <c r="FT71" s="16"/>
      <c r="FU71" s="15"/>
      <c r="FV71" s="20"/>
      <c r="FW71" s="15"/>
      <c r="FX71" s="32"/>
      <c r="FY71" s="16"/>
      <c r="FZ71" s="16"/>
      <c r="GA71" s="16"/>
      <c r="GB71" s="16"/>
      <c r="GC71" s="15"/>
      <c r="GD71" s="20"/>
      <c r="GE71" s="15"/>
      <c r="GF71" s="32"/>
      <c r="GG71" s="16"/>
      <c r="GH71" s="16"/>
      <c r="GI71" s="16"/>
      <c r="GJ71" s="16"/>
      <c r="GK71" s="15"/>
      <c r="GL71" s="20"/>
      <c r="GM71" s="15"/>
      <c r="GN71" s="32"/>
      <c r="GO71" s="16"/>
      <c r="GP71" s="16"/>
      <c r="GQ71" s="16"/>
      <c r="GR71" s="16"/>
      <c r="GS71" s="15"/>
      <c r="GT71" s="20"/>
      <c r="GU71" s="15"/>
      <c r="GV71" s="32"/>
      <c r="GW71" s="16"/>
      <c r="GX71" s="16"/>
      <c r="GY71" s="16"/>
      <c r="GZ71" s="16"/>
      <c r="HA71" s="15"/>
      <c r="HB71" s="20"/>
      <c r="HC71" s="15"/>
      <c r="HD71" s="32"/>
      <c r="HE71" s="16"/>
      <c r="HF71" s="16"/>
      <c r="HG71" s="16"/>
      <c r="HH71" s="16"/>
      <c r="HI71" s="15"/>
      <c r="HJ71" s="20"/>
      <c r="HK71" s="15"/>
      <c r="HL71" s="32"/>
      <c r="HM71" s="16"/>
      <c r="HN71" s="16"/>
      <c r="HO71" s="16"/>
      <c r="HP71" s="16"/>
      <c r="HQ71" s="15"/>
      <c r="HR71" s="20"/>
      <c r="HS71" s="15"/>
      <c r="HT71" s="32"/>
      <c r="HU71" s="16"/>
      <c r="HV71" s="16"/>
      <c r="HW71" s="16"/>
      <c r="HX71" s="16"/>
      <c r="HY71" s="15"/>
      <c r="HZ71" s="20"/>
      <c r="IA71" s="15"/>
      <c r="IB71" s="32"/>
      <c r="IC71" s="16"/>
      <c r="ID71" s="16"/>
      <c r="IE71" s="16"/>
      <c r="IF71" s="16"/>
      <c r="IG71" s="15"/>
      <c r="IH71" s="20"/>
      <c r="II71" s="15"/>
      <c r="IJ71" s="32"/>
      <c r="IK71" s="16"/>
      <c r="IL71" s="16"/>
      <c r="IM71" s="16"/>
      <c r="IN71" s="16"/>
      <c r="IO71" s="15"/>
      <c r="IP71" s="20"/>
      <c r="IQ71" s="15"/>
      <c r="IR71" s="32"/>
      <c r="IS71" s="16"/>
      <c r="IT71" s="16"/>
      <c r="IU71" s="16"/>
      <c r="IV71" s="16"/>
    </row>
    <row r="72" spans="1:256" ht="13.5" customHeight="1">
      <c r="A72" s="55" t="s">
        <v>153</v>
      </c>
      <c r="B72" s="56" t="s">
        <v>101</v>
      </c>
      <c r="C72" s="55" t="s">
        <v>11</v>
      </c>
      <c r="D72" s="122">
        <v>3</v>
      </c>
      <c r="E72" s="119"/>
      <c r="F72" s="97">
        <f t="shared" si="2"/>
        <v>0</v>
      </c>
      <c r="G72" s="115">
        <v>21102</v>
      </c>
      <c r="H72" s="125"/>
      <c r="I72" s="123"/>
      <c r="O72"/>
      <c r="P72"/>
      <c r="Q72"/>
    </row>
    <row r="73" spans="1:256" s="9" customFormat="1" ht="13.5" customHeight="1">
      <c r="A73" s="55" t="s">
        <v>154</v>
      </c>
      <c r="B73" s="56" t="s">
        <v>102</v>
      </c>
      <c r="C73" s="55" t="s">
        <v>11</v>
      </c>
      <c r="D73" s="122">
        <v>3</v>
      </c>
      <c r="E73" s="119"/>
      <c r="F73" s="97">
        <f t="shared" si="2"/>
        <v>0</v>
      </c>
      <c r="G73" s="115">
        <v>11757</v>
      </c>
      <c r="H73" s="125"/>
      <c r="I73" s="123"/>
    </row>
    <row r="74" spans="1:256" ht="13.5" customHeight="1">
      <c r="A74" s="55" t="s">
        <v>155</v>
      </c>
      <c r="B74" s="56" t="s">
        <v>103</v>
      </c>
      <c r="C74" s="55" t="s">
        <v>11</v>
      </c>
      <c r="D74" s="122">
        <v>2</v>
      </c>
      <c r="E74" s="119"/>
      <c r="F74" s="97">
        <f t="shared" si="2"/>
        <v>0</v>
      </c>
      <c r="G74" s="115">
        <v>11703</v>
      </c>
      <c r="H74" s="125"/>
      <c r="I74" s="123"/>
    </row>
    <row r="75" spans="1:256" ht="13.5" customHeight="1">
      <c r="A75" s="55" t="s">
        <v>156</v>
      </c>
      <c r="B75" s="56" t="s">
        <v>143</v>
      </c>
      <c r="C75" s="55" t="s">
        <v>11</v>
      </c>
      <c r="D75" s="122">
        <v>1</v>
      </c>
      <c r="E75" s="119"/>
      <c r="F75" s="97">
        <f>ROUND(D75*E75,2)</f>
        <v>0</v>
      </c>
      <c r="G75" s="115">
        <v>9535</v>
      </c>
      <c r="H75" s="125"/>
      <c r="I75" s="123"/>
    </row>
    <row r="76" spans="1:256" ht="13.5" customHeight="1">
      <c r="A76" s="55" t="s">
        <v>157</v>
      </c>
      <c r="B76" s="56" t="s">
        <v>104</v>
      </c>
      <c r="C76" s="55" t="s">
        <v>105</v>
      </c>
      <c r="D76" s="122">
        <v>1</v>
      </c>
      <c r="E76" s="119"/>
      <c r="F76" s="97">
        <f t="shared" si="2"/>
        <v>0</v>
      </c>
      <c r="G76" s="115" t="s">
        <v>106</v>
      </c>
      <c r="H76" s="125"/>
      <c r="I76" s="123"/>
    </row>
    <row r="77" spans="1:256" s="54" customFormat="1" ht="13.5" thickBot="1">
      <c r="A77" s="55" t="s">
        <v>158</v>
      </c>
      <c r="B77" s="56" t="s">
        <v>141</v>
      </c>
      <c r="C77" s="55" t="s">
        <v>11</v>
      </c>
      <c r="D77" s="122">
        <v>1</v>
      </c>
      <c r="E77" s="119"/>
      <c r="F77" s="97">
        <f>E77*D77</f>
        <v>0</v>
      </c>
      <c r="G77" s="115" t="s">
        <v>142</v>
      </c>
      <c r="H77" s="125"/>
      <c r="I77" s="123"/>
      <c r="J77" s="131"/>
      <c r="K77" s="132"/>
      <c r="L77" s="133"/>
      <c r="M77" s="134"/>
      <c r="N77" s="134"/>
      <c r="O77" s="134"/>
      <c r="P77" s="134"/>
      <c r="Q77" s="132"/>
      <c r="R77" s="131"/>
      <c r="S77" s="132"/>
      <c r="T77" s="133"/>
      <c r="U77" s="134"/>
      <c r="V77" s="134"/>
      <c r="W77" s="134"/>
      <c r="X77" s="134"/>
      <c r="Y77" s="132"/>
      <c r="Z77" s="131"/>
      <c r="AA77" s="132"/>
      <c r="AB77" s="133"/>
      <c r="AC77" s="134"/>
      <c r="AD77" s="134"/>
      <c r="AE77" s="134"/>
      <c r="AF77" s="134"/>
      <c r="AG77" s="132"/>
      <c r="AH77" s="131"/>
      <c r="AI77" s="132"/>
      <c r="AJ77" s="133"/>
      <c r="AK77" s="134"/>
      <c r="AL77" s="134"/>
      <c r="AM77" s="134"/>
      <c r="AN77" s="134"/>
      <c r="AO77" s="132"/>
      <c r="AP77" s="131"/>
      <c r="AQ77" s="132"/>
      <c r="AR77" s="133"/>
      <c r="AS77" s="134"/>
      <c r="AT77" s="134"/>
      <c r="AU77" s="134"/>
      <c r="AV77" s="134"/>
      <c r="AW77" s="132"/>
      <c r="AX77" s="131"/>
      <c r="AY77" s="132"/>
      <c r="AZ77" s="133"/>
      <c r="BA77" s="134"/>
      <c r="BB77" s="134"/>
      <c r="BC77" s="134"/>
      <c r="BD77" s="134"/>
      <c r="BE77" s="132"/>
      <c r="BF77" s="131"/>
      <c r="BG77" s="132"/>
      <c r="BH77" s="133"/>
      <c r="BI77" s="134"/>
      <c r="BJ77" s="134"/>
      <c r="BK77" s="134"/>
      <c r="BL77" s="134"/>
      <c r="BM77" s="132"/>
      <c r="BN77" s="131"/>
      <c r="BO77" s="132"/>
      <c r="BP77" s="133"/>
      <c r="BQ77" s="134"/>
      <c r="BR77" s="134"/>
      <c r="BS77" s="134"/>
      <c r="BT77" s="134"/>
      <c r="BU77" s="132"/>
      <c r="BV77" s="131"/>
      <c r="BW77" s="132"/>
      <c r="BX77" s="133"/>
      <c r="BY77" s="134"/>
      <c r="BZ77" s="134"/>
      <c r="CA77" s="134"/>
      <c r="CB77" s="134"/>
      <c r="CC77" s="132"/>
      <c r="CD77" s="131"/>
      <c r="CE77" s="132"/>
      <c r="CF77" s="133"/>
      <c r="CG77" s="134"/>
      <c r="CH77" s="134"/>
      <c r="CI77" s="134"/>
      <c r="CJ77" s="134"/>
      <c r="CK77" s="132"/>
      <c r="CL77" s="131"/>
      <c r="CM77" s="132"/>
      <c r="CN77" s="133"/>
      <c r="CO77" s="134"/>
      <c r="CP77" s="134"/>
      <c r="CQ77" s="134"/>
      <c r="CR77" s="134"/>
      <c r="CS77" s="132"/>
      <c r="CT77" s="131"/>
      <c r="CU77" s="132"/>
      <c r="CV77" s="133"/>
      <c r="CW77" s="134"/>
      <c r="CX77" s="134"/>
      <c r="CY77" s="134"/>
      <c r="CZ77" s="134"/>
      <c r="DA77" s="132"/>
      <c r="DB77" s="131"/>
      <c r="DC77" s="132"/>
      <c r="DD77" s="133"/>
      <c r="DE77" s="134"/>
      <c r="DF77" s="134"/>
      <c r="DG77" s="134"/>
      <c r="DH77" s="134"/>
      <c r="DI77" s="132"/>
      <c r="DJ77" s="131"/>
      <c r="DK77" s="132"/>
      <c r="DL77" s="133"/>
      <c r="DM77" s="134"/>
      <c r="DN77" s="134"/>
      <c r="DO77" s="134"/>
      <c r="DP77" s="134"/>
      <c r="DQ77" s="132"/>
      <c r="DR77" s="131"/>
      <c r="DS77" s="132"/>
      <c r="DT77" s="133"/>
      <c r="DU77" s="134"/>
      <c r="DV77" s="134"/>
      <c r="DW77" s="134"/>
      <c r="DX77" s="134"/>
      <c r="DY77" s="132"/>
      <c r="DZ77" s="131"/>
      <c r="EA77" s="132"/>
      <c r="EB77" s="133"/>
      <c r="EC77" s="134"/>
      <c r="ED77" s="134"/>
      <c r="EE77" s="134"/>
      <c r="EF77" s="134"/>
      <c r="EG77" s="132"/>
      <c r="EH77" s="131"/>
      <c r="EI77" s="132"/>
      <c r="EJ77" s="133"/>
      <c r="EK77" s="134"/>
      <c r="EL77" s="134"/>
      <c r="EM77" s="134"/>
      <c r="EN77" s="134"/>
      <c r="EO77" s="132"/>
      <c r="EP77" s="131"/>
      <c r="EQ77" s="132"/>
      <c r="ER77" s="133"/>
      <c r="ES77" s="134"/>
      <c r="ET77" s="134"/>
      <c r="EU77" s="134"/>
      <c r="EV77" s="134"/>
      <c r="EW77" s="132"/>
      <c r="EX77" s="131"/>
      <c r="EY77" s="132"/>
      <c r="EZ77" s="133"/>
      <c r="FA77" s="134"/>
      <c r="FB77" s="134"/>
      <c r="FC77" s="134"/>
      <c r="FD77" s="134"/>
      <c r="FE77" s="132"/>
      <c r="FF77" s="131"/>
      <c r="FG77" s="132"/>
      <c r="FH77" s="133"/>
      <c r="FI77" s="134"/>
      <c r="FJ77" s="134"/>
      <c r="FK77" s="134"/>
      <c r="FL77" s="134"/>
      <c r="FM77" s="132"/>
      <c r="FN77" s="131"/>
      <c r="FO77" s="132"/>
      <c r="FP77" s="133"/>
      <c r="FQ77" s="134"/>
      <c r="FR77" s="134"/>
      <c r="FS77" s="134"/>
      <c r="FT77" s="134"/>
      <c r="FU77" s="132"/>
      <c r="FV77" s="131"/>
      <c r="FW77" s="132"/>
      <c r="FX77" s="133"/>
      <c r="FY77" s="134"/>
      <c r="FZ77" s="134"/>
      <c r="GA77" s="134"/>
      <c r="GB77" s="134"/>
      <c r="GC77" s="132"/>
      <c r="GD77" s="131"/>
      <c r="GE77" s="132"/>
      <c r="GF77" s="133"/>
      <c r="GG77" s="134"/>
      <c r="GH77" s="134"/>
      <c r="GI77" s="134"/>
      <c r="GJ77" s="134"/>
      <c r="GK77" s="132"/>
      <c r="GL77" s="131"/>
      <c r="GM77" s="132"/>
      <c r="GN77" s="133"/>
      <c r="GO77" s="134"/>
      <c r="GP77" s="134"/>
      <c r="GQ77" s="134"/>
      <c r="GR77" s="134"/>
      <c r="GS77" s="132"/>
      <c r="GT77" s="131"/>
      <c r="GU77" s="132"/>
      <c r="GV77" s="133"/>
      <c r="GW77" s="134"/>
      <c r="GX77" s="134"/>
      <c r="GY77" s="134"/>
      <c r="GZ77" s="134"/>
      <c r="HA77" s="132"/>
      <c r="HB77" s="131"/>
      <c r="HC77" s="132"/>
      <c r="HD77" s="133"/>
      <c r="HE77" s="134"/>
      <c r="HF77" s="134"/>
      <c r="HG77" s="134"/>
      <c r="HH77" s="134"/>
      <c r="HI77" s="132"/>
      <c r="HJ77" s="131"/>
      <c r="HK77" s="132"/>
      <c r="HL77" s="133"/>
      <c r="HM77" s="134"/>
      <c r="HN77" s="134"/>
      <c r="HO77" s="134"/>
      <c r="HP77" s="134"/>
      <c r="HQ77" s="132"/>
      <c r="HR77" s="131"/>
      <c r="HS77" s="132"/>
      <c r="HT77" s="133"/>
      <c r="HU77" s="134"/>
      <c r="HV77" s="134"/>
      <c r="HW77" s="134"/>
      <c r="HX77" s="134"/>
      <c r="HY77" s="132"/>
      <c r="HZ77" s="131"/>
      <c r="IA77" s="132"/>
      <c r="IB77" s="133"/>
      <c r="IC77" s="134"/>
      <c r="ID77" s="134"/>
      <c r="IE77" s="134"/>
      <c r="IF77" s="134"/>
      <c r="IG77" s="132"/>
      <c r="IH77" s="131"/>
      <c r="II77" s="132"/>
      <c r="IJ77" s="133"/>
      <c r="IK77" s="134"/>
      <c r="IL77" s="134"/>
      <c r="IM77" s="134"/>
      <c r="IN77" s="134"/>
      <c r="IO77" s="132"/>
      <c r="IP77" s="131"/>
      <c r="IQ77" s="132"/>
      <c r="IR77" s="133"/>
      <c r="IS77" s="134"/>
      <c r="IT77" s="134"/>
      <c r="IU77" s="134"/>
      <c r="IV77" s="134"/>
    </row>
    <row r="78" spans="1:256" s="9" customFormat="1" ht="13.5" customHeight="1" thickBot="1">
      <c r="A78" s="55"/>
      <c r="B78" s="56"/>
      <c r="C78" s="55"/>
      <c r="D78" s="122"/>
      <c r="E78" s="120"/>
      <c r="F78" s="117">
        <f>ROUND(SUM(F62:F77),2)</f>
        <v>0</v>
      </c>
      <c r="G78" s="113"/>
      <c r="H78" s="125"/>
      <c r="I78" s="123"/>
      <c r="J78" s="20"/>
      <c r="K78" s="15"/>
      <c r="L78" s="32"/>
      <c r="M78" s="16"/>
      <c r="N78" s="16"/>
      <c r="O78" s="16"/>
      <c r="P78" s="16"/>
      <c r="Q78" s="15"/>
      <c r="R78" s="20"/>
      <c r="S78" s="15"/>
      <c r="T78" s="32"/>
      <c r="U78" s="16"/>
      <c r="V78" s="16"/>
      <c r="W78" s="16"/>
      <c r="X78" s="16"/>
      <c r="Y78" s="15"/>
      <c r="Z78" s="20"/>
      <c r="AA78" s="15"/>
      <c r="AB78" s="32"/>
      <c r="AC78" s="16"/>
      <c r="AD78" s="16"/>
      <c r="AE78" s="16"/>
      <c r="AF78" s="16"/>
      <c r="AG78" s="15"/>
      <c r="AH78" s="20"/>
      <c r="AI78" s="15"/>
      <c r="AJ78" s="32"/>
      <c r="AK78" s="16"/>
      <c r="AL78" s="16"/>
      <c r="AM78" s="16"/>
      <c r="AN78" s="16"/>
      <c r="AO78" s="15"/>
      <c r="AP78" s="20"/>
      <c r="AQ78" s="15"/>
      <c r="AR78" s="32"/>
      <c r="AS78" s="16"/>
      <c r="AT78" s="16"/>
      <c r="AU78" s="16"/>
      <c r="AV78" s="16"/>
      <c r="AW78" s="15"/>
      <c r="AX78" s="20"/>
      <c r="AY78" s="15"/>
      <c r="AZ78" s="32"/>
      <c r="BA78" s="16"/>
      <c r="BB78" s="16"/>
      <c r="BC78" s="16"/>
      <c r="BD78" s="16"/>
      <c r="BE78" s="15"/>
      <c r="BF78" s="20"/>
      <c r="BG78" s="15"/>
      <c r="BH78" s="32"/>
      <c r="BI78" s="16"/>
      <c r="BJ78" s="16"/>
      <c r="BK78" s="16"/>
      <c r="BL78" s="16"/>
      <c r="BM78" s="15"/>
      <c r="BN78" s="20"/>
      <c r="BO78" s="15"/>
      <c r="BP78" s="32"/>
      <c r="BQ78" s="16"/>
      <c r="BR78" s="16"/>
      <c r="BS78" s="16"/>
      <c r="BT78" s="16"/>
      <c r="BU78" s="15"/>
      <c r="BV78" s="20"/>
      <c r="BW78" s="15"/>
      <c r="BX78" s="32"/>
      <c r="BY78" s="16"/>
      <c r="BZ78" s="16"/>
      <c r="CA78" s="16"/>
      <c r="CB78" s="16"/>
      <c r="CC78" s="15"/>
      <c r="CD78" s="20"/>
      <c r="CE78" s="15"/>
      <c r="CF78" s="32"/>
      <c r="CG78" s="16"/>
      <c r="CH78" s="16"/>
      <c r="CI78" s="16"/>
      <c r="CJ78" s="16"/>
      <c r="CK78" s="15"/>
      <c r="CL78" s="20"/>
      <c r="CM78" s="15"/>
      <c r="CN78" s="32"/>
      <c r="CO78" s="16"/>
      <c r="CP78" s="16"/>
      <c r="CQ78" s="16"/>
      <c r="CR78" s="16"/>
      <c r="CS78" s="15"/>
      <c r="CT78" s="20"/>
      <c r="CU78" s="15"/>
      <c r="CV78" s="32"/>
      <c r="CW78" s="16"/>
      <c r="CX78" s="16"/>
      <c r="CY78" s="16"/>
      <c r="CZ78" s="16"/>
      <c r="DA78" s="15"/>
      <c r="DB78" s="20"/>
      <c r="DC78" s="15"/>
      <c r="DD78" s="32"/>
      <c r="DE78" s="16"/>
      <c r="DF78" s="16"/>
      <c r="DG78" s="16"/>
      <c r="DH78" s="16"/>
      <c r="DI78" s="15"/>
      <c r="DJ78" s="20"/>
      <c r="DK78" s="15"/>
      <c r="DL78" s="32"/>
      <c r="DM78" s="16"/>
      <c r="DN78" s="16"/>
      <c r="DO78" s="16"/>
      <c r="DP78" s="16"/>
      <c r="DQ78" s="15"/>
      <c r="DR78" s="20"/>
      <c r="DS78" s="15"/>
      <c r="DT78" s="32"/>
      <c r="DU78" s="16"/>
      <c r="DV78" s="16"/>
      <c r="DW78" s="16"/>
      <c r="DX78" s="16"/>
      <c r="DY78" s="15"/>
      <c r="DZ78" s="20"/>
      <c r="EA78" s="15"/>
      <c r="EB78" s="32"/>
      <c r="EC78" s="16"/>
      <c r="ED78" s="16"/>
      <c r="EE78" s="16"/>
      <c r="EF78" s="16"/>
      <c r="EG78" s="15"/>
      <c r="EH78" s="20"/>
      <c r="EI78" s="15"/>
      <c r="EJ78" s="32"/>
      <c r="EK78" s="16"/>
      <c r="EL78" s="16"/>
      <c r="EM78" s="16"/>
      <c r="EN78" s="16"/>
      <c r="EO78" s="15"/>
      <c r="EP78" s="20"/>
      <c r="EQ78" s="15"/>
      <c r="ER78" s="32"/>
      <c r="ES78" s="16"/>
      <c r="ET78" s="16"/>
      <c r="EU78" s="16"/>
      <c r="EV78" s="16"/>
      <c r="EW78" s="15"/>
      <c r="EX78" s="20"/>
      <c r="EY78" s="15"/>
      <c r="EZ78" s="32"/>
      <c r="FA78" s="16"/>
      <c r="FB78" s="16"/>
      <c r="FC78" s="16"/>
      <c r="FD78" s="16"/>
      <c r="FE78" s="15"/>
      <c r="FF78" s="20"/>
      <c r="FG78" s="15"/>
      <c r="FH78" s="32"/>
      <c r="FI78" s="16"/>
      <c r="FJ78" s="16"/>
      <c r="FK78" s="16"/>
      <c r="FL78" s="16"/>
      <c r="FM78" s="15"/>
      <c r="FN78" s="20"/>
      <c r="FO78" s="15"/>
      <c r="FP78" s="32"/>
      <c r="FQ78" s="16"/>
      <c r="FR78" s="16"/>
      <c r="FS78" s="16"/>
      <c r="FT78" s="16"/>
      <c r="FU78" s="15"/>
      <c r="FV78" s="20"/>
      <c r="FW78" s="15"/>
      <c r="FX78" s="32"/>
      <c r="FY78" s="16"/>
      <c r="FZ78" s="16"/>
      <c r="GA78" s="16"/>
      <c r="GB78" s="16"/>
      <c r="GC78" s="15"/>
      <c r="GD78" s="20"/>
      <c r="GE78" s="15"/>
      <c r="GF78" s="32"/>
      <c r="GG78" s="16"/>
      <c r="GH78" s="16"/>
      <c r="GI78" s="16"/>
      <c r="GJ78" s="16"/>
      <c r="GK78" s="15"/>
      <c r="GL78" s="20"/>
      <c r="GM78" s="15"/>
      <c r="GN78" s="32"/>
      <c r="GO78" s="16"/>
      <c r="GP78" s="16"/>
      <c r="GQ78" s="16"/>
      <c r="GR78" s="16"/>
      <c r="GS78" s="15"/>
      <c r="GT78" s="20"/>
      <c r="GU78" s="15"/>
      <c r="GV78" s="32"/>
      <c r="GW78" s="16"/>
      <c r="GX78" s="16"/>
      <c r="GY78" s="16"/>
      <c r="GZ78" s="16"/>
      <c r="HA78" s="15"/>
      <c r="HB78" s="20"/>
      <c r="HC78" s="15"/>
      <c r="HD78" s="32"/>
      <c r="HE78" s="16"/>
      <c r="HF78" s="16"/>
      <c r="HG78" s="16"/>
      <c r="HH78" s="16"/>
      <c r="HI78" s="15"/>
      <c r="HJ78" s="20"/>
      <c r="HK78" s="15"/>
      <c r="HL78" s="32"/>
      <c r="HM78" s="16"/>
      <c r="HN78" s="16"/>
      <c r="HO78" s="16"/>
      <c r="HP78" s="16"/>
      <c r="HQ78" s="15"/>
      <c r="HR78" s="20"/>
      <c r="HS78" s="15"/>
      <c r="HT78" s="32"/>
      <c r="HU78" s="16"/>
      <c r="HV78" s="16"/>
      <c r="HW78" s="16"/>
      <c r="HX78" s="16"/>
      <c r="HY78" s="15"/>
      <c r="HZ78" s="20"/>
      <c r="IA78" s="15"/>
      <c r="IB78" s="32"/>
      <c r="IC78" s="16"/>
      <c r="ID78" s="16"/>
      <c r="IE78" s="16"/>
      <c r="IF78" s="16"/>
      <c r="IG78" s="15"/>
      <c r="IH78" s="20"/>
      <c r="II78" s="15"/>
      <c r="IJ78" s="32"/>
      <c r="IK78" s="16"/>
      <c r="IL78" s="16"/>
      <c r="IM78" s="16"/>
      <c r="IN78" s="16"/>
      <c r="IO78" s="15"/>
      <c r="IP78" s="20"/>
      <c r="IQ78" s="15"/>
      <c r="IR78" s="32"/>
      <c r="IS78" s="16"/>
      <c r="IT78" s="16"/>
      <c r="IU78" s="16"/>
      <c r="IV78" s="16"/>
    </row>
    <row r="79" spans="1:256" ht="13.5" customHeight="1">
      <c r="A79" s="137">
        <v>9</v>
      </c>
      <c r="B79" s="82" t="s">
        <v>14</v>
      </c>
      <c r="C79" s="65"/>
      <c r="D79" s="122"/>
      <c r="E79" s="116"/>
      <c r="F79" s="118"/>
      <c r="G79" s="70"/>
      <c r="H79" s="70"/>
      <c r="I79" s="70"/>
    </row>
    <row r="80" spans="1:256" ht="13.5" customHeight="1">
      <c r="A80" s="65" t="s">
        <v>107</v>
      </c>
      <c r="B80" s="57" t="s">
        <v>137</v>
      </c>
      <c r="C80" s="66" t="s">
        <v>11</v>
      </c>
      <c r="D80" s="136">
        <v>1</v>
      </c>
      <c r="E80" s="97"/>
      <c r="F80" s="97">
        <f>ROUND(D80*E80,2)</f>
        <v>0</v>
      </c>
      <c r="G80" s="115"/>
      <c r="H80" s="106"/>
      <c r="I80" s="70"/>
    </row>
    <row r="81" spans="1:11" ht="13.5" thickBot="1">
      <c r="A81" s="65" t="s">
        <v>85</v>
      </c>
      <c r="B81" s="57" t="s">
        <v>35</v>
      </c>
      <c r="C81" s="66" t="s">
        <v>12</v>
      </c>
      <c r="D81" s="136">
        <v>95</v>
      </c>
      <c r="E81" s="97"/>
      <c r="F81" s="97">
        <f>ROUND(D81*E81,2)</f>
        <v>0</v>
      </c>
      <c r="G81" s="115">
        <v>9537</v>
      </c>
      <c r="H81" s="106"/>
      <c r="I81" s="70"/>
    </row>
    <row r="82" spans="1:11" ht="14.25" thickBot="1">
      <c r="A82" s="84"/>
      <c r="B82" s="85"/>
      <c r="C82" s="86"/>
      <c r="D82" s="86"/>
      <c r="E82" s="87"/>
      <c r="F82" s="75">
        <f>ROUND(SUM(F80:F81),2)</f>
        <v>0</v>
      </c>
      <c r="G82" s="77"/>
      <c r="H82" s="77"/>
      <c r="I82" s="77"/>
    </row>
    <row r="83" spans="1:11" ht="14.25" thickBot="1">
      <c r="A83" s="137"/>
      <c r="B83" s="77"/>
      <c r="C83" s="88"/>
      <c r="D83" s="88"/>
      <c r="E83" s="89"/>
      <c r="F83" s="90"/>
      <c r="G83" s="77"/>
      <c r="H83" s="77"/>
      <c r="I83" s="77"/>
    </row>
    <row r="84" spans="1:11" ht="14.25" thickBot="1">
      <c r="A84" s="82"/>
      <c r="B84" s="107" t="s">
        <v>10</v>
      </c>
      <c r="C84" s="77"/>
      <c r="D84" s="91"/>
      <c r="E84" s="89"/>
      <c r="F84" s="75">
        <f>F20+F25+F28+F42+F47+F55+F60+F78+F82</f>
        <v>0</v>
      </c>
      <c r="G84" s="77"/>
      <c r="H84" s="92"/>
      <c r="I84" s="77"/>
    </row>
    <row r="85" spans="1:11">
      <c r="A85" s="77"/>
      <c r="B85" s="77"/>
      <c r="C85" s="77"/>
      <c r="D85" s="77"/>
      <c r="E85" s="77"/>
      <c r="F85" s="93"/>
      <c r="G85" s="77"/>
      <c r="H85" s="77"/>
      <c r="I85" s="77"/>
    </row>
    <row r="86" spans="1:11">
      <c r="A86" s="77"/>
      <c r="G86" s="94"/>
      <c r="H86" s="94"/>
      <c r="I86" s="77"/>
    </row>
    <row r="88" spans="1:11">
      <c r="G88" s="102"/>
      <c r="I88" s="102"/>
    </row>
    <row r="89" spans="1:11">
      <c r="B89" s="141" t="s">
        <v>69</v>
      </c>
      <c r="C89" s="141"/>
      <c r="D89" s="141"/>
      <c r="E89" s="141"/>
      <c r="F89" s="141"/>
    </row>
    <row r="90" spans="1:11" ht="15">
      <c r="B90" s="142" t="s">
        <v>167</v>
      </c>
      <c r="C90" s="142"/>
      <c r="D90" s="142"/>
      <c r="E90" s="142"/>
      <c r="F90" s="142"/>
    </row>
    <row r="91" spans="1:11" ht="15">
      <c r="B91" s="142" t="s">
        <v>168</v>
      </c>
      <c r="C91" s="142"/>
      <c r="D91" s="142"/>
      <c r="E91" s="142"/>
      <c r="F91" s="142"/>
      <c r="H91" s="23"/>
      <c r="I91" s="23"/>
      <c r="J91" s="24"/>
      <c r="K91" s="19"/>
    </row>
    <row r="92" spans="1:11">
      <c r="H92" s="23"/>
      <c r="I92" s="23"/>
      <c r="J92" s="24"/>
      <c r="K92" s="19"/>
    </row>
    <row r="93" spans="1:11">
      <c r="B93" s="9"/>
      <c r="C93" s="9"/>
      <c r="D93" s="9"/>
      <c r="E93" s="9"/>
      <c r="F93" s="9"/>
      <c r="G93" s="16"/>
      <c r="H93" s="40"/>
      <c r="I93" s="40"/>
      <c r="J93" s="24"/>
      <c r="K93" s="19"/>
    </row>
    <row r="94" spans="1:11">
      <c r="B94" s="9"/>
      <c r="C94" s="9"/>
      <c r="D94" s="9"/>
      <c r="E94" s="9"/>
      <c r="F94" s="9"/>
      <c r="G94" s="9"/>
      <c r="H94" s="40"/>
      <c r="I94" s="40"/>
      <c r="J94" s="24"/>
      <c r="K94" s="19"/>
    </row>
    <row r="95" spans="1:11">
      <c r="B95" s="9"/>
      <c r="C95" s="9"/>
      <c r="D95" s="9"/>
      <c r="E95" s="9"/>
      <c r="F95" s="9"/>
      <c r="G95" s="9"/>
      <c r="H95" s="40"/>
      <c r="I95" s="40"/>
      <c r="J95" s="23"/>
    </row>
    <row r="96" spans="1:11">
      <c r="B96" s="15"/>
      <c r="C96" s="36"/>
      <c r="D96" s="15"/>
      <c r="E96" s="32"/>
      <c r="F96" s="16"/>
      <c r="G96" s="9"/>
      <c r="H96" s="40"/>
      <c r="I96" s="40"/>
      <c r="J96" s="23"/>
    </row>
    <row r="97" spans="2:13">
      <c r="B97" s="9"/>
      <c r="C97" s="9"/>
      <c r="D97" s="9"/>
      <c r="E97" s="9"/>
      <c r="F97" s="9"/>
      <c r="G97" s="9"/>
      <c r="H97" s="42"/>
      <c r="I97" s="42"/>
      <c r="J97" s="30"/>
      <c r="K97" s="22"/>
      <c r="L97" s="22"/>
      <c r="M97" s="22"/>
    </row>
    <row r="98" spans="2:13">
      <c r="B98" s="13"/>
      <c r="C98" s="9"/>
      <c r="D98" s="9"/>
      <c r="E98" s="9"/>
      <c r="F98" s="9"/>
      <c r="G98" s="9"/>
      <c r="H98" s="42"/>
      <c r="I98" s="42"/>
      <c r="J98" s="30"/>
      <c r="K98" s="22"/>
      <c r="L98" s="22"/>
      <c r="M98" s="22"/>
    </row>
    <row r="99" spans="2:13">
      <c r="B99" s="9"/>
      <c r="C99" s="9"/>
      <c r="D99" s="9"/>
      <c r="E99" s="43"/>
      <c r="F99" s="9"/>
      <c r="G99" s="44"/>
      <c r="H99" s="42"/>
      <c r="I99" s="42"/>
      <c r="J99" s="30"/>
      <c r="K99" s="22"/>
      <c r="L99" s="22"/>
      <c r="M99" s="22"/>
    </row>
    <row r="100" spans="2:13">
      <c r="B100" s="13"/>
      <c r="C100" s="9"/>
      <c r="D100" s="9"/>
      <c r="E100" s="43"/>
      <c r="F100" s="9"/>
      <c r="G100" s="33"/>
      <c r="H100" s="42"/>
      <c r="I100" s="42"/>
      <c r="J100" s="30"/>
      <c r="K100" s="22"/>
      <c r="L100" s="22"/>
      <c r="M100" s="22"/>
    </row>
    <row r="101" spans="2:13">
      <c r="B101" s="13"/>
      <c r="C101" s="9"/>
      <c r="D101" s="9"/>
      <c r="E101" s="43"/>
      <c r="F101" s="9"/>
      <c r="G101" s="45"/>
      <c r="H101" s="42"/>
      <c r="I101" s="42"/>
      <c r="J101" s="30"/>
      <c r="K101" s="22"/>
      <c r="L101" s="22"/>
      <c r="M101" s="22"/>
    </row>
    <row r="102" spans="2:13">
      <c r="B102" s="9"/>
      <c r="C102" s="9"/>
      <c r="D102" s="9"/>
      <c r="E102" s="43"/>
      <c r="F102" s="9"/>
      <c r="G102" s="9"/>
      <c r="H102" s="46"/>
      <c r="I102" s="46"/>
      <c r="J102" s="24"/>
      <c r="K102" s="19"/>
      <c r="M102" s="24"/>
    </row>
    <row r="103" spans="2:13">
      <c r="B103" s="9"/>
      <c r="C103" s="9"/>
      <c r="D103" s="9"/>
      <c r="E103" s="9"/>
      <c r="F103" s="33"/>
      <c r="G103" s="9"/>
      <c r="H103" s="46"/>
      <c r="I103" s="46"/>
      <c r="J103" s="24"/>
      <c r="K103" s="19"/>
      <c r="M103" s="24"/>
    </row>
    <row r="104" spans="2:13">
      <c r="B104" s="45"/>
      <c r="C104" s="45"/>
      <c r="D104" s="45"/>
      <c r="E104" s="45"/>
      <c r="F104" s="45"/>
      <c r="G104" s="9"/>
      <c r="H104" s="9"/>
      <c r="I104" s="9"/>
      <c r="J104" s="35"/>
      <c r="K104" s="24"/>
      <c r="L104" s="24"/>
      <c r="M104" s="19"/>
    </row>
    <row r="105" spans="2:13">
      <c r="B105" s="13"/>
      <c r="C105" s="9"/>
      <c r="D105" s="9"/>
      <c r="E105" s="43"/>
      <c r="F105" s="9"/>
      <c r="G105" s="9"/>
      <c r="H105" s="16"/>
      <c r="I105" s="9"/>
      <c r="J105" s="35"/>
      <c r="K105" s="24"/>
      <c r="L105" s="24"/>
      <c r="M105" s="19"/>
    </row>
    <row r="106" spans="2:13">
      <c r="B106" s="9"/>
      <c r="C106" s="9"/>
      <c r="D106" s="9"/>
      <c r="E106" s="9"/>
      <c r="F106" s="9"/>
      <c r="G106" s="9"/>
      <c r="H106" s="9"/>
      <c r="I106" s="33"/>
      <c r="J106" s="15"/>
      <c r="K106" s="36"/>
      <c r="L106" s="15"/>
      <c r="M106" s="32"/>
    </row>
    <row r="107" spans="2:13">
      <c r="B107" s="9"/>
      <c r="C107" s="9"/>
      <c r="D107" s="9"/>
      <c r="E107" s="9"/>
      <c r="F107" s="9"/>
      <c r="G107" s="9"/>
      <c r="H107" s="9"/>
      <c r="I107" s="33"/>
      <c r="J107" s="15"/>
      <c r="K107" s="36"/>
      <c r="L107" s="15"/>
      <c r="M107" s="32"/>
    </row>
    <row r="108" spans="2:13">
      <c r="B108" s="47"/>
      <c r="C108" s="9"/>
      <c r="D108" s="9"/>
      <c r="E108" s="9"/>
      <c r="F108" s="9"/>
      <c r="G108" s="9"/>
      <c r="H108" s="9"/>
      <c r="I108" s="33"/>
      <c r="J108" s="15"/>
      <c r="K108" s="36"/>
      <c r="L108" s="15"/>
      <c r="M108" s="32"/>
    </row>
    <row r="109" spans="2:13">
      <c r="B109" s="48"/>
      <c r="C109" s="9"/>
      <c r="D109" s="9"/>
      <c r="E109" s="9"/>
      <c r="F109" s="41"/>
      <c r="G109" s="9"/>
      <c r="H109" s="9"/>
      <c r="I109" s="9"/>
      <c r="J109" s="9"/>
      <c r="K109" s="9"/>
      <c r="L109" s="9"/>
      <c r="M109" s="9"/>
    </row>
    <row r="110" spans="2:13">
      <c r="B110" s="48"/>
      <c r="C110" s="9"/>
      <c r="D110" s="9"/>
      <c r="E110" s="9"/>
      <c r="F110" s="41"/>
      <c r="G110" s="9"/>
      <c r="H110" s="9"/>
      <c r="I110" s="9"/>
    </row>
    <row r="111" spans="2:13">
      <c r="B111" s="48"/>
      <c r="C111" s="9"/>
      <c r="D111" s="9"/>
      <c r="E111" s="9"/>
      <c r="F111" s="41"/>
      <c r="G111" s="9"/>
      <c r="H111" s="9"/>
      <c r="I111" s="9"/>
    </row>
    <row r="112" spans="2:13">
      <c r="B112" s="48"/>
      <c r="C112" s="9"/>
      <c r="D112" s="9"/>
      <c r="E112" s="9"/>
      <c r="F112" s="9"/>
      <c r="G112" s="9"/>
      <c r="H112" s="9"/>
      <c r="I112" s="9"/>
    </row>
    <row r="113" spans="2:13">
      <c r="B113" s="9"/>
      <c r="C113" s="9"/>
      <c r="D113" s="9"/>
      <c r="E113" s="9"/>
      <c r="F113" s="9"/>
      <c r="G113" s="9"/>
      <c r="H113" s="9"/>
      <c r="I113" s="33"/>
      <c r="J113" s="37"/>
      <c r="K113" s="21"/>
      <c r="L113" s="14"/>
      <c r="M113" s="26"/>
    </row>
    <row r="114" spans="2:13">
      <c r="B114" s="48"/>
      <c r="C114" s="9"/>
      <c r="D114" s="44"/>
      <c r="E114" s="9"/>
      <c r="F114" s="9"/>
      <c r="G114" s="9"/>
      <c r="H114" s="9"/>
      <c r="I114" s="33"/>
      <c r="J114" s="37"/>
      <c r="K114" s="21"/>
      <c r="L114" s="14"/>
      <c r="M114" s="26"/>
    </row>
    <row r="115" spans="2:13">
      <c r="B115" s="9"/>
      <c r="C115" s="9"/>
      <c r="D115" s="9"/>
      <c r="E115" s="9"/>
      <c r="F115" s="9"/>
      <c r="G115" s="45"/>
      <c r="H115" s="49"/>
      <c r="I115" s="49"/>
      <c r="J115" s="38"/>
      <c r="K115" s="29"/>
      <c r="L115" s="22"/>
      <c r="M115" s="22"/>
    </row>
    <row r="116" spans="2:13">
      <c r="B116" s="9"/>
      <c r="C116" s="9"/>
      <c r="D116" s="9"/>
      <c r="E116" s="9"/>
      <c r="F116" s="9"/>
      <c r="G116" s="9"/>
      <c r="H116" s="9"/>
      <c r="I116" s="9"/>
    </row>
    <row r="117" spans="2:13">
      <c r="B117" s="9"/>
      <c r="C117" s="9"/>
      <c r="D117" s="9"/>
      <c r="E117" s="9"/>
      <c r="F117" s="9"/>
      <c r="G117" s="9"/>
      <c r="H117" s="9"/>
      <c r="I117" s="9"/>
    </row>
    <row r="118" spans="2:13">
      <c r="B118" s="45"/>
      <c r="C118" s="45"/>
      <c r="D118" s="9"/>
      <c r="E118" s="45"/>
      <c r="F118" s="45"/>
      <c r="G118" s="9"/>
      <c r="H118" s="9"/>
      <c r="I118" s="9"/>
    </row>
    <row r="119" spans="2:13">
      <c r="B119" s="45"/>
      <c r="C119" s="45"/>
      <c r="D119" s="9"/>
      <c r="E119" s="9"/>
      <c r="F119" s="9"/>
      <c r="G119" s="9"/>
      <c r="H119" s="9"/>
      <c r="I119" s="9"/>
    </row>
    <row r="120" spans="2:13">
      <c r="B120" s="13"/>
      <c r="C120" s="9"/>
      <c r="D120" s="50"/>
      <c r="E120" s="9"/>
      <c r="F120" s="9"/>
      <c r="G120" s="9"/>
      <c r="H120" s="9"/>
      <c r="I120" s="9"/>
    </row>
    <row r="121" spans="2:13">
      <c r="B121" s="13"/>
      <c r="C121" s="9"/>
      <c r="D121" s="51"/>
      <c r="E121" s="9"/>
      <c r="F121" s="9"/>
      <c r="G121" s="9"/>
      <c r="H121" s="9"/>
      <c r="I121" s="9"/>
    </row>
    <row r="122" spans="2:13">
      <c r="B122" s="13"/>
      <c r="C122" s="9"/>
      <c r="D122" s="9"/>
      <c r="E122" s="9"/>
      <c r="F122" s="9"/>
      <c r="G122" s="9"/>
      <c r="H122" s="9"/>
      <c r="I122" s="9"/>
    </row>
    <row r="123" spans="2:13">
      <c r="B123" s="13"/>
      <c r="C123" s="9"/>
      <c r="D123" s="9"/>
      <c r="E123" s="9"/>
      <c r="F123" s="9"/>
      <c r="G123" s="9"/>
      <c r="H123" s="9"/>
      <c r="I123" s="9"/>
    </row>
    <row r="124" spans="2:13">
      <c r="B124" s="9"/>
      <c r="C124" s="9"/>
      <c r="D124" s="9"/>
      <c r="E124" s="9"/>
      <c r="F124" s="9"/>
      <c r="G124" s="9"/>
      <c r="H124" s="9"/>
      <c r="I124" s="9"/>
    </row>
    <row r="125" spans="2:13">
      <c r="B125" s="9"/>
      <c r="C125" s="9"/>
      <c r="D125" s="9"/>
      <c r="E125" s="9"/>
      <c r="F125" s="9"/>
      <c r="G125" s="9"/>
      <c r="H125" s="9"/>
      <c r="I125" s="9"/>
    </row>
    <row r="126" spans="2:13">
      <c r="B126" s="9"/>
      <c r="C126" s="9"/>
      <c r="D126" s="9"/>
      <c r="E126" s="9"/>
      <c r="F126" s="9"/>
      <c r="G126" s="9"/>
      <c r="H126" s="9"/>
      <c r="I126" s="9"/>
    </row>
    <row r="127" spans="2:13">
      <c r="B127" s="13"/>
      <c r="C127" s="9"/>
      <c r="D127" s="9"/>
      <c r="E127" s="9"/>
      <c r="F127" s="9"/>
      <c r="G127" s="9"/>
      <c r="H127" s="9"/>
      <c r="I127" s="9"/>
    </row>
    <row r="128" spans="2:13">
      <c r="B128" s="9"/>
      <c r="C128" s="9"/>
      <c r="D128" s="44"/>
      <c r="E128" s="9"/>
      <c r="F128" s="9"/>
      <c r="G128" s="9"/>
      <c r="H128" s="9"/>
      <c r="I128" s="9"/>
    </row>
    <row r="129" spans="2:13" ht="13.5">
      <c r="B129" s="52"/>
      <c r="C129" s="9"/>
      <c r="D129" s="9"/>
      <c r="E129" s="9"/>
      <c r="F129" s="9"/>
      <c r="G129" s="9"/>
      <c r="H129" s="9"/>
      <c r="I129" s="9"/>
    </row>
    <row r="130" spans="2:13">
      <c r="B130" s="9"/>
      <c r="C130" s="9"/>
      <c r="D130" s="9"/>
      <c r="E130" s="9"/>
      <c r="F130" s="9"/>
      <c r="G130" s="9"/>
      <c r="H130" s="9"/>
      <c r="I130" s="9"/>
    </row>
    <row r="131" spans="2:13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>
      <c r="B132" s="9"/>
      <c r="C132" s="9"/>
      <c r="D132" s="9"/>
      <c r="E132" s="9"/>
      <c r="F132" s="9"/>
      <c r="G132" s="9"/>
      <c r="H132" s="9"/>
      <c r="I132" s="9"/>
    </row>
    <row r="133" spans="2:13">
      <c r="B133" s="9"/>
      <c r="C133" s="9"/>
      <c r="D133" s="9"/>
      <c r="E133" s="9"/>
      <c r="F133" s="9"/>
      <c r="G133" s="9"/>
      <c r="H133" s="9"/>
      <c r="I133" s="9"/>
    </row>
    <row r="134" spans="2:13">
      <c r="B134" s="13"/>
      <c r="C134" s="9"/>
      <c r="D134" s="9"/>
      <c r="E134" s="9"/>
      <c r="F134" s="9"/>
      <c r="G134" s="9"/>
      <c r="H134" s="9"/>
      <c r="I134" s="9"/>
    </row>
    <row r="135" spans="2:13" ht="13.5">
      <c r="B135" s="52"/>
      <c r="C135" s="9"/>
      <c r="D135" s="9"/>
      <c r="E135" s="9"/>
      <c r="F135" s="9"/>
      <c r="G135" s="9"/>
      <c r="H135" s="9"/>
      <c r="I135" s="9"/>
    </row>
    <row r="136" spans="2:13" ht="13.5">
      <c r="B136" s="52"/>
      <c r="C136" s="9"/>
      <c r="D136" s="9"/>
      <c r="E136" s="9"/>
      <c r="F136" s="9"/>
      <c r="G136" s="9"/>
      <c r="H136" s="9"/>
      <c r="I136" s="9"/>
    </row>
    <row r="137" spans="2:13" ht="13.5">
      <c r="B137" s="52"/>
      <c r="C137" s="9"/>
      <c r="D137" s="9"/>
      <c r="E137" s="9"/>
      <c r="F137" s="9"/>
      <c r="G137" s="9"/>
      <c r="H137" s="9"/>
      <c r="I137" s="9"/>
    </row>
    <row r="138" spans="2:13" ht="13.5">
      <c r="B138" s="52"/>
      <c r="C138" s="9"/>
      <c r="D138" s="9"/>
      <c r="E138" s="9"/>
      <c r="F138" s="9"/>
      <c r="G138" s="9"/>
      <c r="H138" s="9"/>
      <c r="I138" s="9"/>
    </row>
    <row r="139" spans="2:13" ht="13.5">
      <c r="B139" s="52"/>
      <c r="C139" s="9"/>
      <c r="D139" s="9"/>
      <c r="E139" s="9"/>
      <c r="F139" s="9"/>
      <c r="G139" s="9"/>
      <c r="H139" s="9"/>
      <c r="I139" s="9"/>
    </row>
    <row r="140" spans="2:13">
      <c r="B140" s="34"/>
      <c r="C140" s="9"/>
      <c r="D140" s="9"/>
      <c r="E140" s="9"/>
      <c r="F140" s="9"/>
      <c r="G140" s="9"/>
      <c r="H140" s="9"/>
      <c r="I140" s="9"/>
    </row>
    <row r="141" spans="2:13" ht="13.5">
      <c r="B141" s="52"/>
      <c r="C141" s="9"/>
      <c r="D141" s="44"/>
      <c r="E141" s="9"/>
      <c r="F141" s="9"/>
      <c r="G141" s="9"/>
      <c r="H141" s="9"/>
      <c r="I141" s="9"/>
    </row>
    <row r="142" spans="2:13" ht="13.5">
      <c r="B142" s="52"/>
      <c r="C142" s="9"/>
      <c r="D142" s="9"/>
      <c r="E142" s="9"/>
      <c r="F142" s="9"/>
      <c r="G142" s="9"/>
      <c r="H142" s="9"/>
      <c r="I142" s="9"/>
    </row>
    <row r="143" spans="2:13" ht="13.5">
      <c r="B143" s="52"/>
      <c r="C143" s="9"/>
      <c r="D143" s="9"/>
      <c r="E143" s="9"/>
      <c r="F143" s="9"/>
      <c r="G143" s="9"/>
      <c r="H143" s="9"/>
      <c r="I143" s="9"/>
    </row>
    <row r="144" spans="2:13" ht="13.5">
      <c r="B144" s="52"/>
      <c r="C144" s="9"/>
      <c r="D144" s="9"/>
      <c r="E144" s="9"/>
      <c r="F144" s="9"/>
      <c r="G144" s="9"/>
      <c r="H144" s="9"/>
      <c r="I144" s="9"/>
    </row>
    <row r="145" spans="2:9">
      <c r="B145" s="9"/>
      <c r="C145" s="9"/>
      <c r="D145" s="9"/>
      <c r="E145" s="9"/>
      <c r="F145" s="9"/>
      <c r="G145" s="9"/>
      <c r="H145" s="9"/>
      <c r="I145" s="9"/>
    </row>
    <row r="146" spans="2:9">
      <c r="B146" s="9"/>
      <c r="C146" s="9"/>
      <c r="D146" s="9"/>
      <c r="E146" s="9"/>
      <c r="F146" s="9"/>
      <c r="G146" s="9"/>
      <c r="H146" s="9"/>
      <c r="I146" s="9"/>
    </row>
    <row r="147" spans="2:9">
      <c r="B147" s="9"/>
      <c r="C147" s="9"/>
      <c r="D147" s="9"/>
      <c r="E147" s="9"/>
      <c r="F147" s="9"/>
      <c r="G147" s="9"/>
      <c r="H147" s="9"/>
      <c r="I147" s="9"/>
    </row>
    <row r="148" spans="2:9">
      <c r="B148" s="9"/>
      <c r="C148" s="9"/>
      <c r="D148" s="9"/>
      <c r="E148" s="9"/>
      <c r="F148" s="9"/>
      <c r="G148" s="9"/>
      <c r="H148" s="9"/>
      <c r="I148" s="9"/>
    </row>
    <row r="149" spans="2:9">
      <c r="B149" s="9"/>
      <c r="C149" s="9"/>
      <c r="D149" s="9"/>
      <c r="E149" s="9"/>
      <c r="F149" s="9"/>
      <c r="G149" s="9"/>
      <c r="H149" s="9"/>
      <c r="I149" s="9"/>
    </row>
    <row r="150" spans="2:9">
      <c r="B150" s="9"/>
      <c r="C150" s="9"/>
      <c r="D150" s="9"/>
      <c r="E150" s="9"/>
      <c r="F150" s="9"/>
      <c r="G150" s="9"/>
      <c r="H150" s="9"/>
      <c r="I150" s="9"/>
    </row>
    <row r="151" spans="2:9">
      <c r="B151" s="9"/>
      <c r="C151" s="9"/>
      <c r="D151" s="9"/>
      <c r="E151" s="9"/>
      <c r="F151" s="9"/>
      <c r="G151" s="9"/>
      <c r="H151" s="9"/>
      <c r="I151" s="9"/>
    </row>
    <row r="152" spans="2:9">
      <c r="B152" s="9"/>
      <c r="C152" s="9"/>
      <c r="D152" s="9"/>
      <c r="E152" s="9"/>
      <c r="F152" s="9"/>
      <c r="G152" s="9"/>
      <c r="H152" s="9"/>
      <c r="I152" s="9"/>
    </row>
    <row r="153" spans="2:9">
      <c r="B153" s="9"/>
      <c r="C153" s="9"/>
      <c r="D153" s="9"/>
      <c r="E153" s="9"/>
      <c r="F153" s="9"/>
      <c r="G153" s="9"/>
      <c r="H153" s="9"/>
      <c r="I153" s="9"/>
    </row>
    <row r="154" spans="2:9">
      <c r="B154" s="9"/>
      <c r="C154" s="9"/>
      <c r="D154" s="9"/>
      <c r="E154" s="9"/>
      <c r="F154" s="9"/>
      <c r="G154" s="9"/>
      <c r="H154" s="9"/>
      <c r="I154" s="9"/>
    </row>
    <row r="155" spans="2:9">
      <c r="B155" s="9"/>
      <c r="C155" s="9"/>
      <c r="D155" s="9"/>
      <c r="E155" s="9"/>
      <c r="F155" s="9"/>
      <c r="G155" s="9"/>
      <c r="H155" s="9"/>
      <c r="I155" s="9"/>
    </row>
    <row r="156" spans="2:9">
      <c r="B156" s="9"/>
      <c r="C156" s="9"/>
      <c r="D156" s="9"/>
      <c r="E156" s="9"/>
      <c r="F156" s="9"/>
      <c r="G156" s="9"/>
      <c r="H156" s="9"/>
      <c r="I156" s="9"/>
    </row>
  </sheetData>
  <mergeCells count="4">
    <mergeCell ref="A1:F1"/>
    <mergeCell ref="B89:F89"/>
    <mergeCell ref="B90:F90"/>
    <mergeCell ref="B91:F91"/>
  </mergeCells>
  <pageMargins left="0.98425196850393704" right="0.51181102362204722" top="0.78740157480314965" bottom="0.31496062992125984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Ricardo</cp:lastModifiedBy>
  <cp:lastPrinted>2014-05-20T18:39:51Z</cp:lastPrinted>
  <dcterms:created xsi:type="dcterms:W3CDTF">2001-08-02T12:48:39Z</dcterms:created>
  <dcterms:modified xsi:type="dcterms:W3CDTF">2014-05-20T18:40:02Z</dcterms:modified>
</cp:coreProperties>
</file>